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spaceCABINET\08_Coordination\04_Note d'info aux préfets\2025\03_Mars\"/>
    </mc:Choice>
  </mc:AlternateContent>
  <bookViews>
    <workbookView xWindow="0" yWindow="0" windowWidth="28800" windowHeight="12300"/>
  </bookViews>
  <sheets>
    <sheet name="DGC_NC_2024" sheetId="1" r:id="rId1"/>
  </sheets>
  <definedNames>
    <definedName name="_xlnm.Print_Area" localSheetId="0">DGC_NC_2024!$A$1:$G$26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 l="1"/>
  <c r="F11" i="1"/>
  <c r="E19" i="1" l="1"/>
  <c r="F14" i="1"/>
  <c r="F16" i="1"/>
  <c r="D18" i="1"/>
  <c r="E18" i="1"/>
  <c r="F18" i="1" l="1"/>
  <c r="E21" i="1"/>
  <c r="D21" i="1"/>
  <c r="F20" i="1"/>
  <c r="F17" i="1"/>
  <c r="D19" i="1"/>
  <c r="F21" i="1" l="1"/>
  <c r="F19" i="1" l="1"/>
  <c r="F22" i="1" s="1"/>
</calcChain>
</file>

<file path=xl/sharedStrings.xml><?xml version="1.0" encoding="utf-8"?>
<sst xmlns="http://schemas.openxmlformats.org/spreadsheetml/2006/main" count="30" uniqueCount="30">
  <si>
    <t>REPUBLIQUE FRANCAISE</t>
  </si>
  <si>
    <t>Unité opérationnelle : Haut-Commissariat de la République en Nouvelle-Calédonie</t>
  </si>
  <si>
    <t>FICHE INDIVIDUELLE DE NOTIFICATION DU MONTANT DE :
DOTATION GLOBALE DE COMPENSATION (DGC)</t>
  </si>
  <si>
    <r>
      <t xml:space="preserve">Collectivité ou groupement de collectivités bénéficiaire : </t>
    </r>
    <r>
      <rPr>
        <b/>
        <sz val="10"/>
        <rFont val="Marianne"/>
        <family val="3"/>
      </rPr>
      <t>Nouvelle-Calédonie</t>
    </r>
  </si>
  <si>
    <t>Code INSEE : 98-8</t>
  </si>
  <si>
    <t>Evolution tendancielle</t>
  </si>
  <si>
    <t>fonctionnement 
(a)</t>
  </si>
  <si>
    <t>investissement 
(b)</t>
  </si>
  <si>
    <t>total 
(a)+(b)</t>
  </si>
  <si>
    <t>(1)</t>
  </si>
  <si>
    <t>(2)</t>
  </si>
  <si>
    <t>(3) = (1)-(2)</t>
  </si>
  <si>
    <t>(4)</t>
  </si>
  <si>
    <t>Mesures nouvelles</t>
  </si>
  <si>
    <t xml:space="preserve">Ajustement pérenne du DAC : </t>
  </si>
  <si>
    <t>(5)</t>
  </si>
  <si>
    <t>(7)</t>
  </si>
  <si>
    <t>(8) = (6)+(7)</t>
  </si>
  <si>
    <t>En application des dispositions des articles R. 421-1 et suivants du code de justice administrative, la présente décision peut faire l'objet d'un recours contentieux devant le tribunal administratif dans le délai de 2 mois courant à compter de sa notification.</t>
  </si>
  <si>
    <t>Ajustement non pérenne :</t>
  </si>
  <si>
    <t>(6) = (4)+(5)</t>
  </si>
  <si>
    <t>Total - Mesures nouvelles pérennes (5)</t>
  </si>
  <si>
    <t>Total - Mesures nouvelles non pérennes (7)</t>
  </si>
  <si>
    <r>
      <t xml:space="preserve">EXERCICE : </t>
    </r>
    <r>
      <rPr>
        <b/>
        <sz val="10"/>
        <rFont val="Marianne"/>
        <family val="3"/>
      </rPr>
      <t>2025</t>
    </r>
  </si>
  <si>
    <t>Montant de la dotation versée en 2024</t>
  </si>
  <si>
    <t>Droit à compensation (DAC) pérenne à compter de 2024</t>
  </si>
  <si>
    <t>Taux d'indexation pour l'année 2025</t>
  </si>
  <si>
    <t>DAC pérenne à compter de 2025</t>
  </si>
  <si>
    <r>
      <t xml:space="preserve">Montant à verser en 2025
</t>
    </r>
    <r>
      <rPr>
        <sz val="10"/>
        <rFont val="Marianne"/>
        <family val="3"/>
      </rPr>
      <t>(versement unique correspondant à 100% de l'enveloppe)</t>
    </r>
  </si>
  <si>
    <t>DAC 2024 actualisé en valeur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</si>
</sst>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164" formatCode="#,##0\ &quot;€&quot;;\-#,##0\ &quot;€&quot;;&quot;-&quot;"/>
    <numFmt numFmtId="165" formatCode="#,##0\ &quot;€&quot;"/>
    <numFmt numFmtId="166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arianne"/>
      <family val="3"/>
    </font>
    <font>
      <b/>
      <sz val="10"/>
      <name val="Marianne"/>
      <family val="3"/>
    </font>
    <font>
      <b/>
      <u/>
      <sz val="10"/>
      <name val="Marianne"/>
      <family val="3"/>
    </font>
    <font>
      <sz val="9"/>
      <name val="Marianne"/>
      <family val="3"/>
    </font>
    <font>
      <i/>
      <sz val="10"/>
      <name val="Marianne"/>
      <family val="3"/>
    </font>
    <font>
      <b/>
      <sz val="9"/>
      <name val="Marianne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/>
    </fill>
    <fill>
      <patternFill patternType="lightGray">
        <bgColor theme="0" tint="-0.14996795556505021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left" vertical="center" indent="1"/>
    </xf>
    <xf numFmtId="49" fontId="4" fillId="3" borderId="7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 indent="1"/>
    </xf>
    <xf numFmtId="49" fontId="5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5" fontId="2" fillId="2" borderId="0" xfId="0" applyNumberFormat="1" applyFont="1" applyFill="1"/>
    <xf numFmtId="0" fontId="6" fillId="0" borderId="16" xfId="0" applyFont="1" applyBorder="1" applyAlignment="1">
      <alignment horizontal="left" vertical="center" wrapText="1" indent="1"/>
    </xf>
    <xf numFmtId="49" fontId="5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left" vertical="center" indent="1"/>
    </xf>
    <xf numFmtId="49" fontId="5" fillId="0" borderId="17" xfId="0" applyNumberFormat="1" applyFont="1" applyBorder="1" applyAlignment="1">
      <alignment horizontal="center" vertical="center"/>
    </xf>
    <xf numFmtId="10" fontId="2" fillId="0" borderId="18" xfId="1" applyNumberFormat="1" applyFont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indent="1"/>
    </xf>
    <xf numFmtId="49" fontId="7" fillId="0" borderId="17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2" fontId="2" fillId="2" borderId="0" xfId="0" applyNumberFormat="1" applyFont="1" applyFill="1"/>
    <xf numFmtId="164" fontId="2" fillId="0" borderId="22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 indent="1"/>
    </xf>
    <xf numFmtId="49" fontId="7" fillId="0" borderId="17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indent="1"/>
    </xf>
    <xf numFmtId="0" fontId="3" fillId="3" borderId="24" xfId="0" applyFont="1" applyFill="1" applyBorder="1" applyAlignment="1">
      <alignment horizontal="left" vertical="center" wrapText="1" indent="1"/>
    </xf>
    <xf numFmtId="49" fontId="7" fillId="3" borderId="25" xfId="0" applyNumberFormat="1" applyFont="1" applyFill="1" applyBorder="1" applyAlignment="1">
      <alignment horizontal="center" vertical="center" wrapText="1"/>
    </xf>
    <xf numFmtId="164" fontId="3" fillId="5" borderId="26" xfId="0" applyNumberFormat="1" applyFont="1" applyFill="1" applyBorder="1" applyAlignment="1">
      <alignment horizontal="center" vertical="center" wrapText="1"/>
    </xf>
    <xf numFmtId="165" fontId="3" fillId="3" borderId="27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/>
    <xf numFmtId="7" fontId="2" fillId="2" borderId="0" xfId="0" applyNumberFormat="1" applyFont="1" applyFill="1"/>
    <xf numFmtId="166" fontId="2" fillId="0" borderId="19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4" fillId="3" borderId="4" xfId="0" applyFont="1" applyFill="1" applyBorder="1" applyAlignment="1">
      <alignment horizontal="left" vertical="center" indent="1"/>
    </xf>
    <xf numFmtId="0" fontId="4" fillId="3" borderId="5" xfId="0" applyFont="1" applyFill="1" applyBorder="1" applyAlignment="1">
      <alignment horizontal="left" vertical="center" indent="1"/>
    </xf>
    <xf numFmtId="0" fontId="4" fillId="3" borderId="6" xfId="0" applyFont="1" applyFill="1" applyBorder="1" applyAlignment="1">
      <alignment horizontal="left" vertical="center" indent="1"/>
    </xf>
    <xf numFmtId="0" fontId="4" fillId="3" borderId="4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horizontal="left" vertical="center" wrapText="1" indent="1"/>
    </xf>
    <xf numFmtId="0" fontId="4" fillId="3" borderId="6" xfId="0" applyFont="1" applyFill="1" applyBorder="1" applyAlignment="1">
      <alignment horizontal="left" vertical="center" wrapText="1" inden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6"/>
  <sheetViews>
    <sheetView tabSelected="1" zoomScale="120" zoomScaleNormal="120" zoomScaleSheetLayoutView="100" workbookViewId="0">
      <selection activeCell="J16" sqref="J16"/>
    </sheetView>
  </sheetViews>
  <sheetFormatPr baseColWidth="10" defaultColWidth="11.42578125" defaultRowHeight="12.75" x14ac:dyDescent="0.2"/>
  <cols>
    <col min="1" max="1" width="1.7109375" style="1" customWidth="1"/>
    <col min="2" max="2" width="54.7109375" style="1" customWidth="1"/>
    <col min="3" max="3" width="11.140625" style="46" bestFit="1" customWidth="1"/>
    <col min="4" max="4" width="17.85546875" style="1" customWidth="1"/>
    <col min="5" max="5" width="18.28515625" style="1" customWidth="1"/>
    <col min="6" max="6" width="20.42578125" style="1" customWidth="1"/>
    <col min="7" max="7" width="27" style="1" hidden="1" customWidth="1"/>
    <col min="8" max="8" width="13" style="1" bestFit="1" customWidth="1"/>
    <col min="9" max="9" width="14.140625" style="1" bestFit="1" customWidth="1"/>
    <col min="10" max="10" width="11.85546875" style="1" bestFit="1" customWidth="1"/>
    <col min="11" max="16384" width="11.42578125" style="1"/>
  </cols>
  <sheetData>
    <row r="1" spans="2:10" ht="9.9499999999999993" customHeight="1" thickBot="1" x14ac:dyDescent="0.25">
      <c r="C1" s="1"/>
    </row>
    <row r="2" spans="2:10" ht="23.25" customHeight="1" thickTop="1" x14ac:dyDescent="0.2">
      <c r="B2" s="2" t="s">
        <v>0</v>
      </c>
      <c r="C2" s="3"/>
      <c r="D2" s="4"/>
      <c r="E2" s="4"/>
      <c r="F2" s="5"/>
    </row>
    <row r="3" spans="2:10" ht="24.75" customHeight="1" x14ac:dyDescent="0.2">
      <c r="B3" s="6" t="s">
        <v>1</v>
      </c>
      <c r="C3" s="7"/>
      <c r="D3" s="8"/>
      <c r="E3" s="8"/>
      <c r="F3" s="9"/>
    </row>
    <row r="4" spans="2:10" ht="48.75" customHeight="1" x14ac:dyDescent="0.2">
      <c r="B4" s="51" t="s">
        <v>2</v>
      </c>
      <c r="C4" s="52"/>
      <c r="D4" s="52"/>
      <c r="E4" s="52"/>
      <c r="F4" s="53"/>
    </row>
    <row r="5" spans="2:10" ht="30" customHeight="1" x14ac:dyDescent="0.2">
      <c r="B5" s="54" t="s">
        <v>23</v>
      </c>
      <c r="C5" s="55"/>
      <c r="D5" s="55"/>
      <c r="E5" s="55"/>
      <c r="F5" s="56"/>
    </row>
    <row r="6" spans="2:10" ht="30" customHeight="1" x14ac:dyDescent="0.2">
      <c r="B6" s="57" t="s">
        <v>3</v>
      </c>
      <c r="C6" s="58"/>
      <c r="D6" s="58"/>
      <c r="E6" s="58"/>
      <c r="F6" s="59"/>
    </row>
    <row r="7" spans="2:10" ht="30" customHeight="1" x14ac:dyDescent="0.2">
      <c r="B7" s="57" t="s">
        <v>4</v>
      </c>
      <c r="C7" s="58"/>
      <c r="D7" s="58"/>
      <c r="E7" s="58"/>
      <c r="F7" s="59"/>
    </row>
    <row r="8" spans="2:10" ht="30" customHeight="1" x14ac:dyDescent="0.2">
      <c r="B8" s="60" t="s">
        <v>5</v>
      </c>
      <c r="C8" s="61"/>
      <c r="D8" s="61"/>
      <c r="E8" s="61"/>
      <c r="F8" s="62"/>
    </row>
    <row r="9" spans="2:10" ht="42" customHeight="1" x14ac:dyDescent="0.2">
      <c r="B9" s="10"/>
      <c r="C9" s="11"/>
      <c r="D9" s="12" t="s">
        <v>6</v>
      </c>
      <c r="E9" s="13" t="s">
        <v>7</v>
      </c>
      <c r="F9" s="14" t="s">
        <v>8</v>
      </c>
    </row>
    <row r="10" spans="2:10" ht="30" customHeight="1" x14ac:dyDescent="0.2">
      <c r="B10" s="15" t="s">
        <v>24</v>
      </c>
      <c r="C10" s="16" t="s">
        <v>9</v>
      </c>
      <c r="D10" s="17">
        <v>48539552</v>
      </c>
      <c r="E10" s="18">
        <v>11614363</v>
      </c>
      <c r="F10" s="19">
        <v>60153915</v>
      </c>
      <c r="H10" s="20"/>
      <c r="I10" s="20"/>
      <c r="J10" s="47"/>
    </row>
    <row r="11" spans="2:10" ht="30" customHeight="1" x14ac:dyDescent="0.2">
      <c r="B11" s="21" t="s">
        <v>19</v>
      </c>
      <c r="C11" s="22" t="s">
        <v>10</v>
      </c>
      <c r="D11" s="23">
        <v>0</v>
      </c>
      <c r="E11" s="24">
        <v>0</v>
      </c>
      <c r="F11" s="19">
        <f>D11+E11</f>
        <v>0</v>
      </c>
      <c r="H11" s="20"/>
      <c r="J11" s="47"/>
    </row>
    <row r="12" spans="2:10" ht="30" customHeight="1" x14ac:dyDescent="0.2">
      <c r="B12" s="25" t="s">
        <v>25</v>
      </c>
      <c r="C12" s="22" t="s">
        <v>11</v>
      </c>
      <c r="D12" s="23">
        <v>48539552</v>
      </c>
      <c r="E12" s="24">
        <v>11614363</v>
      </c>
      <c r="F12" s="19">
        <v>60153915</v>
      </c>
      <c r="H12" s="20"/>
    </row>
    <row r="13" spans="2:10" ht="30" customHeight="1" x14ac:dyDescent="0.2">
      <c r="B13" s="26" t="s">
        <v>26</v>
      </c>
      <c r="C13" s="27"/>
      <c r="D13" s="28">
        <v>2.1000000000000001E-2</v>
      </c>
      <c r="E13" s="49">
        <v>1.949205E-2</v>
      </c>
      <c r="F13" s="29"/>
      <c r="H13" s="24"/>
      <c r="I13" s="47"/>
    </row>
    <row r="14" spans="2:10" ht="30" customHeight="1" x14ac:dyDescent="0.2">
      <c r="B14" s="30" t="s">
        <v>29</v>
      </c>
      <c r="C14" s="31" t="s">
        <v>12</v>
      </c>
      <c r="D14" s="32">
        <f>ROUND(IF(D13="-",D12,D12+(D12*D13)),0)</f>
        <v>49558883</v>
      </c>
      <c r="E14" s="33">
        <f>ROUND(IF(E13="-",E12,E12+(E12*E13)),0)</f>
        <v>11840751</v>
      </c>
      <c r="F14" s="34">
        <f>D14+E14</f>
        <v>61399634</v>
      </c>
      <c r="H14" s="35"/>
      <c r="I14" s="48"/>
    </row>
    <row r="15" spans="2:10" ht="30" customHeight="1" x14ac:dyDescent="0.2">
      <c r="B15" s="63" t="s">
        <v>13</v>
      </c>
      <c r="C15" s="64"/>
      <c r="D15" s="64"/>
      <c r="E15" s="64"/>
      <c r="F15" s="65"/>
      <c r="G15" s="20"/>
    </row>
    <row r="16" spans="2:10" ht="30" customHeight="1" x14ac:dyDescent="0.2">
      <c r="B16" s="25" t="s">
        <v>14</v>
      </c>
      <c r="C16" s="16"/>
      <c r="D16" s="17">
        <v>0</v>
      </c>
      <c r="E16" s="18">
        <v>0</v>
      </c>
      <c r="F16" s="36">
        <f>D16+E16</f>
        <v>0</v>
      </c>
    </row>
    <row r="17" spans="2:9" ht="30" hidden="1" customHeight="1" x14ac:dyDescent="0.2">
      <c r="B17" s="25"/>
      <c r="C17" s="22"/>
      <c r="D17" s="23"/>
      <c r="E17" s="24"/>
      <c r="F17" s="19">
        <f t="shared" ref="F17:F21" si="0">D17+E17</f>
        <v>0</v>
      </c>
    </row>
    <row r="18" spans="2:9" ht="30" customHeight="1" x14ac:dyDescent="0.2">
      <c r="B18" s="25" t="s">
        <v>21</v>
      </c>
      <c r="C18" s="22" t="s">
        <v>15</v>
      </c>
      <c r="D18" s="23">
        <f>SUM(D16:D17)</f>
        <v>0</v>
      </c>
      <c r="E18" s="24">
        <f>SUM(E16:E17)</f>
        <v>0</v>
      </c>
      <c r="F18" s="19">
        <f>D18+E18</f>
        <v>0</v>
      </c>
    </row>
    <row r="19" spans="2:9" ht="26.25" customHeight="1" x14ac:dyDescent="0.2">
      <c r="B19" s="37" t="s">
        <v>27</v>
      </c>
      <c r="C19" s="38" t="s">
        <v>20</v>
      </c>
      <c r="D19" s="39">
        <f>D14+D18</f>
        <v>49558883</v>
      </c>
      <c r="E19" s="40">
        <f>E14+E18</f>
        <v>11840751</v>
      </c>
      <c r="F19" s="34">
        <f>D19+E19</f>
        <v>61399634</v>
      </c>
    </row>
    <row r="20" spans="2:9" ht="30" hidden="1" customHeight="1" x14ac:dyDescent="0.2">
      <c r="B20" s="26"/>
      <c r="C20" s="27"/>
      <c r="D20" s="23"/>
      <c r="E20" s="24"/>
      <c r="F20" s="19">
        <f t="shared" si="0"/>
        <v>0</v>
      </c>
      <c r="G20" s="20"/>
    </row>
    <row r="21" spans="2:9" ht="30" customHeight="1" thickBot="1" x14ac:dyDescent="0.25">
      <c r="B21" s="41" t="s">
        <v>22</v>
      </c>
      <c r="C21" s="27" t="s">
        <v>16</v>
      </c>
      <c r="D21" s="23">
        <f>SUM(D20:D20)</f>
        <v>0</v>
      </c>
      <c r="E21" s="24">
        <f>SUM(E20:E20)</f>
        <v>0</v>
      </c>
      <c r="F21" s="19">
        <f t="shared" si="0"/>
        <v>0</v>
      </c>
      <c r="G21" s="20"/>
    </row>
    <row r="22" spans="2:9" ht="38.25" customHeight="1" thickTop="1" thickBot="1" x14ac:dyDescent="0.25">
      <c r="B22" s="42" t="s">
        <v>28</v>
      </c>
      <c r="C22" s="43" t="s">
        <v>17</v>
      </c>
      <c r="D22" s="44"/>
      <c r="E22" s="44"/>
      <c r="F22" s="45">
        <f>F19+F21</f>
        <v>61399634</v>
      </c>
      <c r="I22" s="20"/>
    </row>
    <row r="23" spans="2:9" ht="13.5" thickTop="1" x14ac:dyDescent="0.2">
      <c r="C23" s="1"/>
    </row>
    <row r="24" spans="2:9" ht="14.25" customHeight="1" x14ac:dyDescent="0.2">
      <c r="B24" s="50" t="s">
        <v>18</v>
      </c>
      <c r="C24" s="50"/>
      <c r="D24" s="50"/>
      <c r="E24" s="50"/>
      <c r="F24" s="50"/>
    </row>
    <row r="25" spans="2:9" ht="42.75" customHeight="1" x14ac:dyDescent="0.2">
      <c r="B25" s="50"/>
      <c r="C25" s="50"/>
      <c r="D25" s="50"/>
      <c r="E25" s="50"/>
      <c r="F25" s="50"/>
    </row>
    <row r="26" spans="2:9" ht="9.9499999999999993" customHeight="1" x14ac:dyDescent="0.2"/>
  </sheetData>
  <mergeCells count="7">
    <mergeCell ref="B24:F25"/>
    <mergeCell ref="B4:F4"/>
    <mergeCell ref="B5:F5"/>
    <mergeCell ref="B6:F6"/>
    <mergeCell ref="B7:F7"/>
    <mergeCell ref="B8:F8"/>
    <mergeCell ref="B15:F1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DGC_NC_2024</vt:lpstr>
      <vt:lpstr>DGC_NC_2024!Zone_d_impression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MACHIN Arnaud FL5</dc:creator>
  <cp:lastModifiedBy>BARBIER Aurore</cp:lastModifiedBy>
  <cp:lastPrinted>2024-03-19T14:26:42Z</cp:lastPrinted>
  <dcterms:created xsi:type="dcterms:W3CDTF">2023-01-23T09:56:53Z</dcterms:created>
  <dcterms:modified xsi:type="dcterms:W3CDTF">2025-03-07T13:06:59Z</dcterms:modified>
</cp:coreProperties>
</file>