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paceDESL\Donnees\RSU - Bilans Sociaux\RSU 2022\4. DIFFUSION\ZZ - Doc finaux\VF\Fichiers agrégés\"/>
    </mc:Choice>
  </mc:AlternateContent>
  <bookViews>
    <workbookView xWindow="720" yWindow="270" windowWidth="11100" windowHeight="5325" tabRatio="1000"/>
  </bookViews>
  <sheets>
    <sheet name="B1 - Fig 1" sheetId="6" r:id="rId1"/>
    <sheet name="B1 - Fig 2" sheetId="7" r:id="rId2"/>
    <sheet name="B1 - Fig 3" sheetId="8" r:id="rId3"/>
    <sheet name="B2 - Fig 1" sheetId="9" r:id="rId4"/>
    <sheet name="B2 - Fig 2" sheetId="10" r:id="rId5"/>
    <sheet name="B2 - Fig 3" sheetId="11" r:id="rId6"/>
    <sheet name="B2 - Fig 4" sheetId="12" r:id="rId7"/>
    <sheet name="B3 - Fig 1" sheetId="13" r:id="rId8"/>
    <sheet name="B3 - Fig 2" sheetId="14" r:id="rId9"/>
    <sheet name="B3 - Fig 3" sheetId="15" r:id="rId10"/>
    <sheet name="B4 - Fig 1" sheetId="16" r:id="rId11"/>
    <sheet name="B4 - Fig 2" sheetId="17" r:id="rId12"/>
    <sheet name="B4 - Fig 3" sheetId="18" r:id="rId13"/>
    <sheet name="B4 - Fig 4" sheetId="19" r:id="rId14"/>
    <sheet name="B5 - Fig 1" sheetId="20" r:id="rId15"/>
    <sheet name="B5 - Fig 2" sheetId="21" r:id="rId16"/>
    <sheet name="B6 - Fig 1 &amp; 4" sheetId="22" r:id="rId17"/>
    <sheet name="B6 - Fig 2" sheetId="23" r:id="rId18"/>
    <sheet name="B6 - Fig 3" sheetId="24" r:id="rId19"/>
    <sheet name="B6 - Fig 5" sheetId="25" r:id="rId20"/>
  </sheets>
  <definedNames>
    <definedName name="_cat">#REF!</definedName>
    <definedName name="_fil">#REF!</definedName>
    <definedName name="_xlnm._FilterDatabase" localSheetId="5" hidden="1">'B2 - Fig 3'!#REF!</definedName>
    <definedName name="_xlnm._FilterDatabase" localSheetId="17" hidden="1">'B6 - Fig 2'!$I$2:$M$2</definedName>
    <definedName name="_xlnm._FilterDatabase" localSheetId="18">'B6 - Fig 3'!$J$2:$N$2</definedName>
    <definedName name="cat_c">#REF!</definedName>
    <definedName name="cat_cor">#REF!</definedName>
    <definedName name="cat_cor2">#REF!</definedName>
    <definedName name="cat_f">#REF!</definedName>
    <definedName name="col_c" localSheetId="13">'B4 - Fig 4'!$A$2:$E$25</definedName>
    <definedName name="col_c">#REF!</definedName>
    <definedName name="col_f" localSheetId="11">'B4 - Fig 2'!$A$2:$I$25</definedName>
    <definedName name="col_f">#REF!</definedName>
    <definedName name="coll" localSheetId="9">'B3 - Fig 3'!$A$3:$L$26</definedName>
    <definedName name="coll">#REF!</definedName>
    <definedName name="coll_cor">#REF!</definedName>
    <definedName name="collt" localSheetId="9">#REF!</definedName>
    <definedName name="collt">#REF!</definedName>
    <definedName name="cont">#REF!</definedName>
    <definedName name="fil_cat">#REF!</definedName>
    <definedName name="fil_cat_cor">#REF!</definedName>
    <definedName name="fil_cat_cor2">#REF!</definedName>
    <definedName name="fil_cor">#REF!</definedName>
    <definedName name="fil_cor2">#REF!</definedName>
    <definedName name="fonc">#REF!</definedName>
    <definedName name="ind_232_cat_ts" localSheetId="9">#REF!</definedName>
    <definedName name="ind_232_cat_ts">#REF!</definedName>
    <definedName name="sexe">#REF!</definedName>
    <definedName name="sexe_cor">#REF!</definedName>
    <definedName name="typ_c">#REF!</definedName>
    <definedName name="typ_c_cat">#REF!</definedName>
    <definedName name="typ_f">#REF!</definedName>
    <definedName name="typ_f_cat">#REF!</definedName>
    <definedName name="type">#REF!</definedName>
    <definedName name="_xlnm.Print_Area" localSheetId="8">'B3 - Fig 2'!#REF!</definedName>
  </definedNames>
  <calcPr calcId="162913"/>
</workbook>
</file>

<file path=xl/calcChain.xml><?xml version="1.0" encoding="utf-8"?>
<calcChain xmlns="http://schemas.openxmlformats.org/spreadsheetml/2006/main">
  <c r="D25" i="20" l="1"/>
  <c r="C25" i="20"/>
  <c r="D25" i="9" l="1"/>
  <c r="C25" i="9"/>
  <c r="D25" i="6" l="1"/>
  <c r="C25" i="6"/>
</calcChain>
</file>

<file path=xl/sharedStrings.xml><?xml version="1.0" encoding="utf-8"?>
<sst xmlns="http://schemas.openxmlformats.org/spreadsheetml/2006/main" count="415" uniqueCount="179">
  <si>
    <t>Agents détachés ou mis à disposition</t>
  </si>
  <si>
    <t>Emploi permanents</t>
  </si>
  <si>
    <t>Autres</t>
  </si>
  <si>
    <t>Autres étab. publics intercom.</t>
  </si>
  <si>
    <t>Syndicats mixtes</t>
  </si>
  <si>
    <t>Syndicats intercom. (SIVU, SIVOM)</t>
  </si>
  <si>
    <t>Communautés urbaines et métropoles</t>
  </si>
  <si>
    <t>Communauté d'aglomération</t>
  </si>
  <si>
    <t>Communauté de commune</t>
  </si>
  <si>
    <t>Total Etablissements communaux</t>
  </si>
  <si>
    <t>Commune de plus de 100 000 hab.</t>
  </si>
  <si>
    <t>Commune de 80 000 et 99 999 hab.</t>
  </si>
  <si>
    <t>Commune de 50 000 et 79 999 hab.</t>
  </si>
  <si>
    <t>Commune de 20 000 et 49 999 hab.</t>
  </si>
  <si>
    <t>Commune de 10 000 à 19 999 hab.</t>
  </si>
  <si>
    <t>Commune de 5 000 à 9 999 hab.</t>
  </si>
  <si>
    <t>Commune de 3 500 à 4 999 hab.</t>
  </si>
  <si>
    <t>Commune de 2 000 à 3 499 hab.</t>
  </si>
  <si>
    <t>Commune de 1 000 à  1 999 hab.</t>
  </si>
  <si>
    <t>Commune de moins de 1 000 hab.</t>
  </si>
  <si>
    <t>Centres de gestion et CNFPT</t>
  </si>
  <si>
    <t>SDIS</t>
  </si>
  <si>
    <t>Départements</t>
  </si>
  <si>
    <t>Régions</t>
  </si>
  <si>
    <t>Fonctionnaires en position "hors cadres"</t>
  </si>
  <si>
    <t>Fonctionnaires détachés dans leur collectivité, sur un emploi de cabinet</t>
  </si>
  <si>
    <t>Fonctionnaires détachés dans leur collectivité et ayant changé de filière</t>
  </si>
  <si>
    <t>Fonctionnaires détachés dans leur collectivité, sur un emploi fonctionnel</t>
  </si>
  <si>
    <t>Fonctionnaires détachés dans une structure autre (ex : fonction publique d'Etat d'un autre pays de l'UE)</t>
  </si>
  <si>
    <t>Fonctionnaires détachés dans la fonction publique hospitalière</t>
  </si>
  <si>
    <t>Fonctionnaires détachés dans une autre collectivité</t>
  </si>
  <si>
    <t>Fonctionnaires détachés dans la fonction publique d'Etat</t>
  </si>
  <si>
    <t>Fonctionnaires ou contractuels occupant un emploi permanent mis à disposition</t>
  </si>
  <si>
    <t>Type de collectivité</t>
  </si>
  <si>
    <t>Ensemble</t>
  </si>
  <si>
    <t>Sources : Rapports sociaux uniques 2022</t>
  </si>
  <si>
    <t>Champ : France métropolitaine et DOM, hors ville de Paris et statuts de militaires</t>
  </si>
  <si>
    <t>Figure 3 : Part de femmes parmi les agents détachés ou mis à disposition</t>
  </si>
  <si>
    <t>Figure 2 : Nombre d’agents détachés ou mis à disposition</t>
  </si>
  <si>
    <t>Figure 1 : Répartition des agents détachés ou mis à disposition</t>
  </si>
  <si>
    <t>Figure 1 : Répartition des agents en disponibilité, congé parental ou congé spécial selon leur structure d’appartenance</t>
  </si>
  <si>
    <t>Agents en dispo. ou en congé parental ou spécial</t>
  </si>
  <si>
    <t>nombre d'agents</t>
  </si>
  <si>
    <t>En disponibilité d'office ou bénéficiaires d'un congé équivalent</t>
  </si>
  <si>
    <t>En disponibilité (article 72),
hors disponibilité d'office</t>
  </si>
  <si>
    <t>En congé spécial (article 99)</t>
  </si>
  <si>
    <t>En congé parental (article 75)</t>
  </si>
  <si>
    <t>Figure 2 : Nombre d’agents en disponibilité, congé parental ou congé spécial</t>
  </si>
  <si>
    <t>Figure 3 : Part de femmes parmi les agents en disponibilité, congé parental ou congé spécial</t>
  </si>
  <si>
    <t>Congé parental</t>
  </si>
  <si>
    <t>Disponibilité d’office ou bénéficiaire d’un congé équivalent</t>
  </si>
  <si>
    <t>Congé spécial</t>
  </si>
  <si>
    <t>En disponibilité (article 72), hors disponibilité d'office</t>
  </si>
  <si>
    <t>Figure 4 : Nombre d’agents en disponibilité, congé parental ou congé spécial par motif entre 2013 et 2022</t>
  </si>
  <si>
    <t>En %</t>
  </si>
  <si>
    <t>Fonctionnaire</t>
  </si>
  <si>
    <t>Recrutement de contractuels sur emploi permanent</t>
  </si>
  <si>
    <t>Recrutement direct</t>
  </si>
  <si>
    <t>Concours</t>
  </si>
  <si>
    <t>Article 38
(Handicap, PACTE)</t>
  </si>
  <si>
    <t>Mutation</t>
  </si>
  <si>
    <t>Détache-
ment</t>
  </si>
  <si>
    <t>Réinté-
gration</t>
  </si>
  <si>
    <t>Transfert de compé-
tence</t>
  </si>
  <si>
    <t>Retour d'agent sur position particulière</t>
  </si>
  <si>
    <t>Catégorie hiérarchique</t>
  </si>
  <si>
    <t>A</t>
  </si>
  <si>
    <t>B</t>
  </si>
  <si>
    <t>C</t>
  </si>
  <si>
    <t>Filière</t>
  </si>
  <si>
    <t>Administrative</t>
  </si>
  <si>
    <t>Technique</t>
  </si>
  <si>
    <t>Culturelle</t>
  </si>
  <si>
    <t>Sportive</t>
  </si>
  <si>
    <t>Médico-technique et sociale</t>
  </si>
  <si>
    <t>Sociale</t>
  </si>
  <si>
    <t>Police municipale</t>
  </si>
  <si>
    <t>Incendie-secours</t>
  </si>
  <si>
    <t>Animation</t>
  </si>
  <si>
    <t xml:space="preserve">Ensemble </t>
  </si>
  <si>
    <t>Contractuels sur emplois permanents</t>
  </si>
  <si>
    <t>Détachement</t>
  </si>
  <si>
    <t>Intégration directe</t>
  </si>
  <si>
    <t>Réintégration</t>
  </si>
  <si>
    <t>Transfert de compétences</t>
  </si>
  <si>
    <t>Article 38</t>
  </si>
  <si>
    <t>Commune de moins de 1 000 habitants</t>
  </si>
  <si>
    <t>Commune de 1 000 à  1 999 habitants</t>
  </si>
  <si>
    <t>Commune de 2 000 à 3 499 habitants</t>
  </si>
  <si>
    <t>Commune de 3 500 à 4 999 habitants</t>
  </si>
  <si>
    <t>Commune de 5 000 à 9 999 habitants</t>
  </si>
  <si>
    <t>Commune de 10 000 à 19 999 habitants</t>
  </si>
  <si>
    <t>Commune de 20 000 et 49 999 habitants</t>
  </si>
  <si>
    <t>Commune de 50 000 et 79 999 habitants</t>
  </si>
  <si>
    <t>Commune de 80 000 et 99 999 habitants</t>
  </si>
  <si>
    <t>Commune de plus de 100 000 habitants</t>
  </si>
  <si>
    <t>Syndicats intercommunaux (SIVU, SIVOM)</t>
  </si>
  <si>
    <t>Autres étab. publics intercommunaux</t>
  </si>
  <si>
    <t>Figure 1 : Répartition des recrutements sur emploi permanent selon la filière et la catégorie hiérarchique</t>
  </si>
  <si>
    <t>Figure 2 : Répartition des recrutements sur emploi permanent de 2015 à 2022</t>
  </si>
  <si>
    <t>Figure 3 : Motifs d’arrivées par statut et type de collectivités (en %)</t>
  </si>
  <si>
    <t>Figure 1 : Répartition des fonctionnaires ayant quitté une collectivité en 2022 selon les motifs de départ</t>
  </si>
  <si>
    <t>Congé formation au-delà d'un an</t>
  </si>
  <si>
    <t>Décharge d'emploi et de fonctions</t>
  </si>
  <si>
    <t>Décharge totale de service pour exercice de mandats syndicaux (article 100)</t>
  </si>
  <si>
    <t>Fin de contrat</t>
  </si>
  <si>
    <t>Agent pris en charge par le CNFPT ou le CDG</t>
  </si>
  <si>
    <t>Congé formation encore rémunéré par la collectivité (max 1 an)</t>
  </si>
  <si>
    <t>Transfert de compétence</t>
  </si>
  <si>
    <t>Rupture conventionnelle</t>
  </si>
  <si>
    <t>Mise à disposition dans une autre collectivité</t>
  </si>
  <si>
    <t>Licenciement</t>
  </si>
  <si>
    <t>Fin de détachement dans votre collectivité (agents originaires d'autres structures:fonction publique d'Etat, fonction publique hospitalière, …dont le détachement dans votre collectivité s'est terminé dans l'année)</t>
  </si>
  <si>
    <t>Autres cas (révocation, abandon de poste, perte de la nationalité française, etc.)</t>
  </si>
  <si>
    <t>Décès</t>
  </si>
  <si>
    <t>Mise en disponibilité de droit</t>
  </si>
  <si>
    <t>Détachement dans une autre structure (fonction publique d'Etat, fonction publique hospitalière ; article 64 de la loi du 26 janvier 1984)</t>
  </si>
  <si>
    <t>Démission</t>
  </si>
  <si>
    <t>Mise en disponibilité sur demande</t>
  </si>
  <si>
    <t>Mutation (changement de collectivité)</t>
  </si>
  <si>
    <t>Départ à la retraite</t>
  </si>
  <si>
    <t>Figure 2 : Répartition des fonctionnaires ayant quitté une collectivité en 2022 selon les motifs de départ et le type de collectivité</t>
  </si>
  <si>
    <t>Disponibilité sur demande</t>
  </si>
  <si>
    <t>Disponibilité de droit</t>
  </si>
  <si>
    <t>Autres départs</t>
  </si>
  <si>
    <t>Figure 3 : Répartition des contractuels sur emploi permanent ayant quitté une collectivité en 2022 selon les motifs de départ</t>
  </si>
  <si>
    <t>Mutation/rapprochement conjoint</t>
  </si>
  <si>
    <t>Congés sans traitement (convenances personnelles, suivi de conjoint)</t>
  </si>
  <si>
    <t>Mise à disposition dans une autre collectivité ou structure (Ne prendre en compte que les mises à disposition complètes)</t>
  </si>
  <si>
    <t>Figure 4 : Répartition des contractuels ayant quitté une collectivité en 2022 selon les motifs de départ et le type de collectivité</t>
  </si>
  <si>
    <t>Figure 1 : Proportions de ruptures conventionnelles et d’agents en emploi permanent par type de collectivité</t>
  </si>
  <si>
    <t>Agents en emploi permanent</t>
  </si>
  <si>
    <t>Ruptures conventionnelles</t>
  </si>
  <si>
    <t>Figure 2 : Proportions de ruptures conventionnelles par catégorie et genre pour les fonctionnaires et les contractuels sur emploi permanent</t>
  </si>
  <si>
    <t>Fonctionnaires</t>
  </si>
  <si>
    <t>Contractuels</t>
  </si>
  <si>
    <t>Cat. A</t>
  </si>
  <si>
    <t>Cat. B</t>
  </si>
  <si>
    <t>Cat. C</t>
  </si>
  <si>
    <t>Femmes</t>
  </si>
  <si>
    <t>Hommes</t>
  </si>
  <si>
    <t>Figure 1 : Part au 31 décembre 2022 des fonctionnaires ayant bénéficié d’avancements, promotions ou concours au cours de l’année (en %)</t>
  </si>
  <si>
    <t>Proportion au sein des fonctionnaires</t>
  </si>
  <si>
    <t>Part des femmes au sein des bénéficiaires</t>
  </si>
  <si>
    <t>Augmentation d’échelon</t>
  </si>
  <si>
    <t>Avancement de grade au choix ou examen pro.</t>
  </si>
  <si>
    <t>Avancement de grade par concours</t>
  </si>
  <si>
    <t>Promotion interne au choix ou examen pro.</t>
  </si>
  <si>
    <t>Promotion interne par concours</t>
  </si>
  <si>
    <t>Total agents promus</t>
  </si>
  <si>
    <t>Total</t>
  </si>
  <si>
    <t>Figure 4 : Part au 31 décembre 2022 des agents ayant été titularisés et contractuels ayant été nommés stagiaires au cours de l’année (en %)</t>
  </si>
  <si>
    <t>Agents stagiaires titularisés à l'issue de leur stage</t>
  </si>
  <si>
    <t>Titularisations de travailleurs en situation de handicap (article 38)</t>
  </si>
  <si>
    <t>Agents contractuels nommés stagiaires au cours de l'année</t>
  </si>
  <si>
    <t>Agents nommés stagiaires nouvellement arrivés à la FPT au cours de l'année</t>
  </si>
  <si>
    <t xml:space="preserve">Figure 2 : Avancements de grade des fonctionnaires par catégorie hiérarchique (en %) </t>
  </si>
  <si>
    <t>Catégorie C</t>
  </si>
  <si>
    <t>Catégorie B</t>
  </si>
  <si>
    <t>Catégorie A</t>
  </si>
  <si>
    <r>
      <t>Figure 3 :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>Avancements de grade des fonctionnaires par filière (en %)</t>
    </r>
  </si>
  <si>
    <t>Incendie secours</t>
  </si>
  <si>
    <t>Médico-sociale et tech.</t>
  </si>
  <si>
    <t>Figure 5 : Avancements, promotions, titularisations et stages au cours de l’année 2022 rapporté au nombre de fonctionnaires, par type de collectivités (en %)</t>
  </si>
  <si>
    <t>Avancement d'échelon</t>
  </si>
  <si>
    <t>Avancement de grade…</t>
  </si>
  <si>
    <t>Promotion interne…</t>
  </si>
  <si>
    <t>Agents stagiaires titularisés</t>
  </si>
  <si>
    <t>Titularisation de travailleurs en situation de handicap (article 38)</t>
  </si>
  <si>
    <t>Agents contractuels nommés stagiaires</t>
  </si>
  <si>
    <t>…au choix ou par examen pro</t>
  </si>
  <si>
    <t>...Réussite à un concours</t>
  </si>
  <si>
    <t>Organismes départementaux</t>
  </si>
  <si>
    <t>Total des communes</t>
  </si>
  <si>
    <t>Total des EPCI à fiscalité propre</t>
  </si>
  <si>
    <t>Total des groupements intercommunaux sans FP</t>
  </si>
  <si>
    <t>Intégra-
tion direct</t>
  </si>
  <si>
    <t>Recrute-
ment direct</t>
  </si>
  <si>
    <t>Recrute-
ment de contractuels sur emploi permanent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</si>
</sst>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%"/>
    <numFmt numFmtId="165" formatCode="_-* #,##0.00\ _€_-;\-* #,##0.00\ _€_-;_-* &quot;-&quot;??\ _€_-;_-@_-"/>
    <numFmt numFmtId="166" formatCode="_-* #,##0\ _€_-;\-* #,##0\ _€_-;_-* &quot;-&quot;??\ _€_-;_-@_-"/>
    <numFmt numFmtId="167" formatCode="0.0"/>
    <numFmt numFmtId="168" formatCode="_-* #,##0.0\ _€_-;\-* #,##0.0\ _€_-;_-* &quot;-&quot;??\ _€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9"/>
      <color indexed="18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90">
    <xf numFmtId="0" fontId="0" fillId="0" borderId="0" xfId="0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2" borderId="4" xfId="0" applyFill="1" applyBorder="1"/>
    <xf numFmtId="164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0" fontId="0" fillId="2" borderId="7" xfId="0" applyFill="1" applyBorder="1"/>
    <xf numFmtId="164" fontId="0" fillId="2" borderId="8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0" fontId="0" fillId="2" borderId="10" xfId="0" applyFill="1" applyBorder="1"/>
    <xf numFmtId="164" fontId="0" fillId="2" borderId="11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6" fillId="2" borderId="10" xfId="0" applyFont="1" applyFill="1" applyBorder="1"/>
    <xf numFmtId="164" fontId="6" fillId="2" borderId="11" xfId="0" applyNumberFormat="1" applyFont="1" applyFill="1" applyBorder="1" applyAlignment="1">
      <alignment horizontal="center"/>
    </xf>
    <xf numFmtId="0" fontId="0" fillId="2" borderId="0" xfId="0" applyFill="1"/>
    <xf numFmtId="1" fontId="0" fillId="2" borderId="0" xfId="0" applyNumberFormat="1" applyFill="1"/>
    <xf numFmtId="0" fontId="0" fillId="2" borderId="0" xfId="0" applyFill="1" applyBorder="1"/>
    <xf numFmtId="0" fontId="4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top"/>
    </xf>
    <xf numFmtId="1" fontId="3" fillId="2" borderId="0" xfId="0" applyNumberFormat="1" applyFont="1" applyFill="1" applyBorder="1" applyAlignment="1">
      <alignment vertical="center" wrapText="1"/>
    </xf>
    <xf numFmtId="1" fontId="3" fillId="2" borderId="0" xfId="0" applyNumberFormat="1" applyFont="1" applyFill="1" applyBorder="1" applyAlignment="1">
      <alignment vertical="center"/>
    </xf>
    <xf numFmtId="1" fontId="5" fillId="2" borderId="0" xfId="0" applyNumberFormat="1" applyFont="1" applyFill="1" applyBorder="1" applyAlignment="1">
      <alignment horizontal="right" vertical="center" wrapText="1"/>
    </xf>
    <xf numFmtId="166" fontId="3" fillId="2" borderId="0" xfId="2" applyNumberFormat="1" applyFont="1" applyFill="1" applyBorder="1" applyAlignment="1">
      <alignment vertical="top" wrapText="1"/>
    </xf>
    <xf numFmtId="1" fontId="3" fillId="2" borderId="0" xfId="0" applyNumberFormat="1" applyFont="1" applyFill="1" applyBorder="1" applyAlignment="1">
      <alignment vertical="top" wrapText="1"/>
    </xf>
    <xf numFmtId="164" fontId="4" fillId="2" borderId="0" xfId="1" applyNumberFormat="1" applyFont="1" applyFill="1" applyBorder="1" applyAlignment="1">
      <alignment horizontal="right" vertical="center"/>
    </xf>
    <xf numFmtId="1" fontId="4" fillId="2" borderId="0" xfId="0" applyNumberFormat="1" applyFont="1" applyFill="1" applyBorder="1" applyAlignment="1">
      <alignment horizontal="right" vertical="center"/>
    </xf>
    <xf numFmtId="1" fontId="0" fillId="2" borderId="0" xfId="0" applyNumberFormat="1" applyFill="1" applyBorder="1"/>
    <xf numFmtId="166" fontId="0" fillId="2" borderId="0" xfId="0" applyNumberFormat="1" applyFill="1" applyBorder="1"/>
    <xf numFmtId="9" fontId="0" fillId="2" borderId="0" xfId="1" applyFont="1" applyFill="1" applyBorder="1"/>
    <xf numFmtId="0" fontId="4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9" fontId="0" fillId="2" borderId="0" xfId="1" applyFont="1" applyFill="1"/>
    <xf numFmtId="166" fontId="4" fillId="2" borderId="0" xfId="0" applyNumberFormat="1" applyFont="1" applyFill="1" applyBorder="1" applyAlignment="1">
      <alignment vertical="center"/>
    </xf>
    <xf numFmtId="0" fontId="2" fillId="0" borderId="0" xfId="0" applyFont="1"/>
    <xf numFmtId="1" fontId="0" fillId="2" borderId="0" xfId="0" applyNumberFormat="1" applyFill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 wrapText="1"/>
    </xf>
    <xf numFmtId="1" fontId="6" fillId="2" borderId="2" xfId="0" applyNumberFormat="1" applyFont="1" applyFill="1" applyBorder="1"/>
    <xf numFmtId="1" fontId="0" fillId="2" borderId="0" xfId="2" applyNumberFormat="1" applyFont="1" applyFill="1" applyBorder="1" applyAlignment="1">
      <alignment horizontal="right" indent="2"/>
    </xf>
    <xf numFmtId="1" fontId="0" fillId="2" borderId="9" xfId="2" applyNumberFormat="1" applyFont="1" applyFill="1" applyBorder="1" applyAlignment="1">
      <alignment horizontal="right" indent="2"/>
    </xf>
    <xf numFmtId="1" fontId="0" fillId="2" borderId="7" xfId="0" applyNumberFormat="1" applyFill="1" applyBorder="1"/>
    <xf numFmtId="9" fontId="0" fillId="2" borderId="4" xfId="1" applyFont="1" applyFill="1" applyBorder="1" applyAlignment="1">
      <alignment horizontal="right" indent="2"/>
    </xf>
    <xf numFmtId="9" fontId="0" fillId="2" borderId="5" xfId="1" applyFont="1" applyFill="1" applyBorder="1" applyAlignment="1">
      <alignment horizontal="right" indent="2"/>
    </xf>
    <xf numFmtId="9" fontId="0" fillId="2" borderId="13" xfId="1" applyFont="1" applyFill="1" applyBorder="1" applyAlignment="1">
      <alignment horizontal="right" indent="2"/>
    </xf>
    <xf numFmtId="9" fontId="0" fillId="2" borderId="0" xfId="1" applyFont="1" applyFill="1" applyBorder="1" applyAlignment="1">
      <alignment horizontal="right" indent="2"/>
    </xf>
    <xf numFmtId="9" fontId="0" fillId="2" borderId="7" xfId="1" applyFont="1" applyFill="1" applyBorder="1" applyAlignment="1">
      <alignment horizontal="right" indent="2"/>
    </xf>
    <xf numFmtId="9" fontId="0" fillId="2" borderId="8" xfId="1" applyFont="1" applyFill="1" applyBorder="1" applyAlignment="1">
      <alignment horizontal="right" indent="2"/>
    </xf>
    <xf numFmtId="9" fontId="0" fillId="2" borderId="10" xfId="1" applyFont="1" applyFill="1" applyBorder="1" applyAlignment="1">
      <alignment horizontal="right" indent="2"/>
    </xf>
    <xf numFmtId="9" fontId="0" fillId="2" borderId="11" xfId="1" applyFont="1" applyFill="1" applyBorder="1" applyAlignment="1">
      <alignment horizontal="right" indent="2"/>
    </xf>
    <xf numFmtId="9" fontId="0" fillId="2" borderId="14" xfId="1" applyFont="1" applyFill="1" applyBorder="1" applyAlignment="1">
      <alignment horizontal="right" indent="2"/>
    </xf>
    <xf numFmtId="1" fontId="6" fillId="2" borderId="1" xfId="0" applyNumberFormat="1" applyFont="1" applyFill="1" applyBorder="1"/>
    <xf numFmtId="1" fontId="0" fillId="2" borderId="7" xfId="2" applyNumberFormat="1" applyFont="1" applyFill="1" applyBorder="1" applyAlignment="1">
      <alignment horizontal="right" indent="2"/>
    </xf>
    <xf numFmtId="9" fontId="6" fillId="2" borderId="11" xfId="1" applyFont="1" applyFill="1" applyBorder="1" applyAlignment="1">
      <alignment horizontal="right" indent="2"/>
    </xf>
    <xf numFmtId="9" fontId="6" fillId="2" borderId="0" xfId="1" applyFont="1" applyFill="1" applyBorder="1" applyAlignment="1">
      <alignment horizontal="right" indent="2"/>
    </xf>
    <xf numFmtId="9" fontId="0" fillId="2" borderId="0" xfId="1" applyFont="1" applyFill="1" applyBorder="1" applyAlignment="1">
      <alignment horizontal="center"/>
    </xf>
    <xf numFmtId="0" fontId="9" fillId="2" borderId="0" xfId="0" applyFont="1" applyFill="1" applyAlignment="1">
      <alignment horizontal="left"/>
    </xf>
    <xf numFmtId="0" fontId="11" fillId="2" borderId="0" xfId="0" applyFont="1" applyFill="1"/>
    <xf numFmtId="0" fontId="12" fillId="2" borderId="0" xfId="0" applyFont="1" applyFill="1" applyAlignment="1">
      <alignment horizontal="right"/>
    </xf>
    <xf numFmtId="167" fontId="13" fillId="2" borderId="0" xfId="0" quotePrefix="1" applyNumberFormat="1" applyFont="1" applyFill="1" applyAlignment="1">
      <alignment horizontal="right"/>
    </xf>
    <xf numFmtId="0" fontId="10" fillId="2" borderId="0" xfId="0" applyFont="1" applyFill="1" applyAlignment="1">
      <alignment horizontal="left"/>
    </xf>
    <xf numFmtId="1" fontId="10" fillId="2" borderId="0" xfId="0" applyNumberFormat="1" applyFont="1" applyFill="1" applyAlignment="1">
      <alignment horizontal="center"/>
    </xf>
    <xf numFmtId="1" fontId="10" fillId="2" borderId="0" xfId="2" applyNumberFormat="1" applyFont="1" applyFill="1" applyAlignment="1">
      <alignment horizontal="center"/>
    </xf>
    <xf numFmtId="0" fontId="0" fillId="2" borderId="0" xfId="0" quotePrefix="1" applyFill="1"/>
    <xf numFmtId="0" fontId="10" fillId="2" borderId="0" xfId="0" applyFont="1" applyFill="1" applyBorder="1" applyAlignment="1">
      <alignment horizontal="justify" vertical="top" wrapText="1"/>
    </xf>
    <xf numFmtId="17" fontId="0" fillId="2" borderId="0" xfId="0" quotePrefix="1" applyNumberFormat="1" applyFill="1"/>
    <xf numFmtId="167" fontId="10" fillId="2" borderId="0" xfId="0" applyNumberFormat="1" applyFont="1" applyFill="1" applyAlignment="1">
      <alignment horizontal="center"/>
    </xf>
    <xf numFmtId="168" fontId="10" fillId="2" borderId="0" xfId="2" applyNumberFormat="1" applyFont="1" applyFill="1" applyAlignment="1">
      <alignment horizontal="left"/>
    </xf>
    <xf numFmtId="168" fontId="11" fillId="2" borderId="0" xfId="0" applyNumberFormat="1" applyFont="1" applyFill="1"/>
    <xf numFmtId="168" fontId="12" fillId="2" borderId="0" xfId="0" applyNumberFormat="1" applyFont="1" applyFill="1" applyAlignment="1">
      <alignment horizontal="right"/>
    </xf>
    <xf numFmtId="168" fontId="13" fillId="2" borderId="0" xfId="0" applyNumberFormat="1" applyFont="1" applyFill="1"/>
    <xf numFmtId="167" fontId="10" fillId="2" borderId="0" xfId="0" applyNumberFormat="1" applyFont="1" applyFill="1" applyBorder="1" applyAlignment="1">
      <alignment horizontal="center" vertical="top" wrapText="1"/>
    </xf>
    <xf numFmtId="168" fontId="10" fillId="2" borderId="0" xfId="2" applyNumberFormat="1" applyFont="1" applyFill="1" applyBorder="1" applyAlignment="1">
      <alignment horizontal="justify" vertical="top" wrapText="1"/>
    </xf>
    <xf numFmtId="168" fontId="12" fillId="2" borderId="0" xfId="0" applyNumberFormat="1" applyFont="1" applyFill="1" applyBorder="1" applyAlignment="1">
      <alignment horizontal="right" vertical="top" wrapText="1"/>
    </xf>
    <xf numFmtId="168" fontId="6" fillId="2" borderId="0" xfId="2" applyNumberFormat="1" applyFont="1" applyFill="1" applyBorder="1"/>
    <xf numFmtId="0" fontId="14" fillId="2" borderId="0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vertical="top" wrapText="1"/>
    </xf>
    <xf numFmtId="0" fontId="6" fillId="2" borderId="0" xfId="0" applyFont="1" applyFill="1"/>
    <xf numFmtId="9" fontId="0" fillId="2" borderId="4" xfId="1" applyFont="1" applyFill="1" applyBorder="1" applyAlignment="1">
      <alignment horizontal="center"/>
    </xf>
    <xf numFmtId="9" fontId="0" fillId="2" borderId="5" xfId="1" applyFont="1" applyFill="1" applyBorder="1" applyAlignment="1">
      <alignment horizontal="center"/>
    </xf>
    <xf numFmtId="9" fontId="0" fillId="2" borderId="13" xfId="1" applyFont="1" applyFill="1" applyBorder="1" applyAlignment="1">
      <alignment horizontal="center"/>
    </xf>
    <xf numFmtId="9" fontId="0" fillId="2" borderId="7" xfId="1" applyFont="1" applyFill="1" applyBorder="1" applyAlignment="1">
      <alignment horizontal="center"/>
    </xf>
    <xf numFmtId="9" fontId="0" fillId="2" borderId="8" xfId="1" applyFont="1" applyFill="1" applyBorder="1" applyAlignment="1">
      <alignment horizontal="center"/>
    </xf>
    <xf numFmtId="9" fontId="0" fillId="2" borderId="10" xfId="1" applyFont="1" applyFill="1" applyBorder="1" applyAlignment="1">
      <alignment horizontal="center"/>
    </xf>
    <xf numFmtId="9" fontId="0" fillId="2" borderId="11" xfId="1" applyFont="1" applyFill="1" applyBorder="1" applyAlignment="1">
      <alignment horizontal="center"/>
    </xf>
    <xf numFmtId="9" fontId="0" fillId="2" borderId="14" xfId="1" applyFont="1" applyFill="1" applyBorder="1" applyAlignment="1">
      <alignment horizontal="center"/>
    </xf>
    <xf numFmtId="0" fontId="0" fillId="2" borderId="1" xfId="0" applyFill="1" applyBorder="1"/>
    <xf numFmtId="9" fontId="0" fillId="2" borderId="1" xfId="1" applyFont="1" applyFill="1" applyBorder="1" applyAlignment="1">
      <alignment horizontal="center"/>
    </xf>
    <xf numFmtId="9" fontId="0" fillId="2" borderId="2" xfId="1" applyFont="1" applyFill="1" applyBorder="1" applyAlignment="1">
      <alignment horizontal="center"/>
    </xf>
    <xf numFmtId="9" fontId="0" fillId="2" borderId="15" xfId="1" applyFont="1" applyFill="1" applyBorder="1" applyAlignment="1">
      <alignment horizontal="center"/>
    </xf>
    <xf numFmtId="0" fontId="6" fillId="2" borderId="1" xfId="0" applyFont="1" applyFill="1" applyBorder="1"/>
    <xf numFmtId="9" fontId="6" fillId="2" borderId="1" xfId="1" applyFont="1" applyFill="1" applyBorder="1" applyAlignment="1">
      <alignment horizontal="center"/>
    </xf>
    <xf numFmtId="9" fontId="6" fillId="2" borderId="2" xfId="1" applyFont="1" applyFill="1" applyBorder="1" applyAlignment="1">
      <alignment horizontal="center"/>
    </xf>
    <xf numFmtId="9" fontId="6" fillId="2" borderId="15" xfId="1" applyFont="1" applyFill="1" applyBorder="1" applyAlignment="1">
      <alignment horizontal="center"/>
    </xf>
    <xf numFmtId="0" fontId="2" fillId="2" borderId="0" xfId="0" applyFont="1" applyFill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1" fontId="4" fillId="2" borderId="0" xfId="0" applyNumberFormat="1" applyFont="1" applyFill="1" applyBorder="1"/>
    <xf numFmtId="164" fontId="4" fillId="2" borderId="0" xfId="1" applyNumberFormat="1" applyFont="1" applyFill="1" applyBorder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/>
    <xf numFmtId="0" fontId="0" fillId="2" borderId="8" xfId="0" applyFill="1" applyBorder="1"/>
    <xf numFmtId="0" fontId="0" fillId="2" borderId="11" xfId="0" applyFill="1" applyBorder="1"/>
    <xf numFmtId="9" fontId="6" fillId="2" borderId="11" xfId="1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/>
    </xf>
    <xf numFmtId="0" fontId="0" fillId="2" borderId="16" xfId="0" applyFill="1" applyBorder="1"/>
    <xf numFmtId="9" fontId="0" fillId="2" borderId="16" xfId="1" applyNumberFormat="1" applyFont="1" applyFill="1" applyBorder="1" applyAlignment="1">
      <alignment horizontal="center"/>
    </xf>
    <xf numFmtId="9" fontId="0" fillId="2" borderId="0" xfId="1" applyNumberFormat="1" applyFont="1" applyFill="1" applyBorder="1"/>
    <xf numFmtId="9" fontId="0" fillId="2" borderId="0" xfId="0" applyNumberFormat="1" applyFill="1" applyBorder="1"/>
    <xf numFmtId="0" fontId="6" fillId="2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17" fillId="2" borderId="2" xfId="0" applyFont="1" applyFill="1" applyBorder="1" applyAlignment="1">
      <alignment horizontal="left" vertical="top" wrapText="1"/>
    </xf>
    <xf numFmtId="167" fontId="0" fillId="2" borderId="2" xfId="0" applyNumberFormat="1" applyFill="1" applyBorder="1" applyAlignment="1">
      <alignment horizontal="right" vertical="center" indent="2"/>
    </xf>
    <xf numFmtId="167" fontId="0" fillId="3" borderId="2" xfId="0" applyNumberFormat="1" applyFill="1" applyBorder="1" applyAlignment="1">
      <alignment horizontal="right" vertical="center" indent="2"/>
    </xf>
    <xf numFmtId="164" fontId="0" fillId="2" borderId="0" xfId="1" applyNumberFormat="1" applyFont="1" applyFill="1"/>
    <xf numFmtId="0" fontId="18" fillId="2" borderId="2" xfId="0" applyFont="1" applyFill="1" applyBorder="1" applyAlignment="1">
      <alignment horizontal="left" vertical="top" wrapText="1"/>
    </xf>
    <xf numFmtId="167" fontId="6" fillId="2" borderId="2" xfId="0" applyNumberFormat="1" applyFont="1" applyFill="1" applyBorder="1" applyAlignment="1">
      <alignment horizontal="right" vertical="center" indent="2"/>
    </xf>
    <xf numFmtId="167" fontId="6" fillId="3" borderId="2" xfId="0" applyNumberFormat="1" applyFont="1" applyFill="1" applyBorder="1" applyAlignment="1">
      <alignment horizontal="right" vertical="center" indent="2"/>
    </xf>
    <xf numFmtId="167" fontId="6" fillId="2" borderId="0" xfId="0" applyNumberFormat="1" applyFont="1" applyFill="1" applyBorder="1" applyAlignment="1">
      <alignment horizontal="right" vertical="center" indent="2"/>
    </xf>
    <xf numFmtId="0" fontId="18" fillId="2" borderId="0" xfId="0" applyFont="1" applyFill="1" applyBorder="1" applyAlignment="1">
      <alignment horizontal="left" vertical="top" wrapText="1"/>
    </xf>
    <xf numFmtId="167" fontId="0" fillId="2" borderId="0" xfId="0" applyNumberFormat="1" applyFill="1"/>
    <xf numFmtId="167" fontId="7" fillId="2" borderId="0" xfId="0" applyNumberFormat="1" applyFont="1" applyFill="1"/>
    <xf numFmtId="0" fontId="0" fillId="2" borderId="2" xfId="0" applyFill="1" applyBorder="1" applyAlignment="1">
      <alignment wrapText="1"/>
    </xf>
    <xf numFmtId="167" fontId="0" fillId="2" borderId="5" xfId="0" applyNumberFormat="1" applyFill="1" applyBorder="1" applyAlignment="1">
      <alignment wrapText="1"/>
    </xf>
    <xf numFmtId="167" fontId="0" fillId="2" borderId="13" xfId="0" applyNumberFormat="1" applyFill="1" applyBorder="1" applyAlignment="1">
      <alignment wrapText="1"/>
    </xf>
    <xf numFmtId="167" fontId="0" fillId="2" borderId="6" xfId="0" applyNumberFormat="1" applyFill="1" applyBorder="1" applyAlignment="1">
      <alignment wrapText="1"/>
    </xf>
    <xf numFmtId="167" fontId="0" fillId="2" borderId="8" xfId="0" applyNumberFormat="1" applyFill="1" applyBorder="1" applyAlignment="1">
      <alignment wrapText="1"/>
    </xf>
    <xf numFmtId="167" fontId="0" fillId="2" borderId="0" xfId="0" applyNumberFormat="1" applyFill="1" applyBorder="1" applyAlignment="1">
      <alignment wrapText="1"/>
    </xf>
    <xf numFmtId="167" fontId="0" fillId="2" borderId="9" xfId="0" applyNumberFormat="1" applyFill="1" applyBorder="1" applyAlignment="1">
      <alignment wrapText="1"/>
    </xf>
    <xf numFmtId="167" fontId="6" fillId="2" borderId="8" xfId="0" applyNumberFormat="1" applyFont="1" applyFill="1" applyBorder="1" applyAlignment="1">
      <alignment wrapText="1"/>
    </xf>
    <xf numFmtId="167" fontId="6" fillId="2" borderId="0" xfId="0" applyNumberFormat="1" applyFont="1" applyFill="1" applyBorder="1" applyAlignment="1">
      <alignment wrapText="1"/>
    </xf>
    <xf numFmtId="167" fontId="6" fillId="2" borderId="9" xfId="0" applyNumberFormat="1" applyFont="1" applyFill="1" applyBorder="1" applyAlignment="1">
      <alignment wrapText="1"/>
    </xf>
    <xf numFmtId="167" fontId="6" fillId="2" borderId="11" xfId="0" applyNumberFormat="1" applyFont="1" applyFill="1" applyBorder="1" applyAlignment="1">
      <alignment wrapText="1"/>
    </xf>
    <xf numFmtId="167" fontId="6" fillId="2" borderId="14" xfId="0" applyNumberFormat="1" applyFont="1" applyFill="1" applyBorder="1" applyAlignment="1">
      <alignment wrapText="1"/>
    </xf>
    <xf numFmtId="167" fontId="6" fillId="2" borderId="12" xfId="0" applyNumberFormat="1" applyFont="1" applyFill="1" applyBorder="1" applyAlignment="1">
      <alignment wrapText="1"/>
    </xf>
    <xf numFmtId="167" fontId="0" fillId="2" borderId="11" xfId="0" applyNumberFormat="1" applyFill="1" applyBorder="1" applyAlignment="1">
      <alignment wrapText="1"/>
    </xf>
    <xf numFmtId="167" fontId="0" fillId="2" borderId="14" xfId="0" applyNumberFormat="1" applyFill="1" applyBorder="1" applyAlignment="1">
      <alignment wrapText="1"/>
    </xf>
    <xf numFmtId="167" fontId="0" fillId="2" borderId="12" xfId="0" applyNumberFormat="1" applyFill="1" applyBorder="1" applyAlignment="1">
      <alignment wrapText="1"/>
    </xf>
    <xf numFmtId="0" fontId="6" fillId="2" borderId="7" xfId="0" applyFont="1" applyFill="1" applyBorder="1"/>
    <xf numFmtId="167" fontId="6" fillId="2" borderId="2" xfId="0" applyNumberFormat="1" applyFont="1" applyFill="1" applyBorder="1" applyAlignment="1">
      <alignment wrapText="1"/>
    </xf>
    <xf numFmtId="167" fontId="6" fillId="2" borderId="15" xfId="0" applyNumberFormat="1" applyFont="1" applyFill="1" applyBorder="1" applyAlignment="1">
      <alignment wrapText="1"/>
    </xf>
    <xf numFmtId="167" fontId="6" fillId="2" borderId="3" xfId="0" applyNumberFormat="1" applyFont="1" applyFill="1" applyBorder="1" applyAlignment="1">
      <alignment wrapText="1"/>
    </xf>
    <xf numFmtId="1" fontId="0" fillId="2" borderId="16" xfId="0" applyNumberFormat="1" applyFill="1" applyBorder="1"/>
    <xf numFmtId="9" fontId="0" fillId="2" borderId="16" xfId="1" applyFont="1" applyFill="1" applyBorder="1"/>
    <xf numFmtId="0" fontId="0" fillId="2" borderId="16" xfId="0" applyFill="1" applyBorder="1" applyAlignment="1">
      <alignment wrapText="1"/>
    </xf>
    <xf numFmtId="0" fontId="0" fillId="2" borderId="16" xfId="0" applyFill="1" applyBorder="1" applyAlignment="1"/>
    <xf numFmtId="0" fontId="2" fillId="2" borderId="1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/>
    </xf>
    <xf numFmtId="3" fontId="2" fillId="2" borderId="16" xfId="0" applyNumberFormat="1" applyFont="1" applyFill="1" applyBorder="1" applyAlignment="1">
      <alignment horizontal="center" vertical="center"/>
    </xf>
    <xf numFmtId="3" fontId="8" fillId="2" borderId="16" xfId="0" applyNumberFormat="1" applyFont="1" applyFill="1" applyBorder="1" applyAlignment="1">
      <alignment horizontal="center" vertical="center"/>
    </xf>
    <xf numFmtId="3" fontId="2" fillId="2" borderId="16" xfId="2" applyNumberFormat="1" applyFont="1" applyFill="1" applyBorder="1" applyAlignment="1">
      <alignment horizontal="center"/>
    </xf>
    <xf numFmtId="3" fontId="2" fillId="2" borderId="16" xfId="0" applyNumberFormat="1" applyFont="1" applyFill="1" applyBorder="1" applyAlignment="1">
      <alignment horizontal="center"/>
    </xf>
    <xf numFmtId="0" fontId="9" fillId="2" borderId="16" xfId="0" applyFont="1" applyFill="1" applyBorder="1" applyAlignment="1">
      <alignment horizontal="left"/>
    </xf>
    <xf numFmtId="0" fontId="10" fillId="2" borderId="16" xfId="0" applyFont="1" applyFill="1" applyBorder="1" applyAlignment="1">
      <alignment horizontal="left"/>
    </xf>
    <xf numFmtId="1" fontId="10" fillId="2" borderId="16" xfId="0" applyNumberFormat="1" applyFont="1" applyFill="1" applyBorder="1" applyAlignment="1">
      <alignment horizontal="center"/>
    </xf>
    <xf numFmtId="1" fontId="10" fillId="2" borderId="16" xfId="2" applyNumberFormat="1" applyFont="1" applyFill="1" applyBorder="1" applyAlignment="1">
      <alignment horizontal="center"/>
    </xf>
    <xf numFmtId="0" fontId="10" fillId="2" borderId="16" xfId="0" applyFont="1" applyFill="1" applyBorder="1" applyAlignment="1">
      <alignment horizontal="justify" vertical="top" wrapText="1"/>
    </xf>
    <xf numFmtId="0" fontId="21" fillId="2" borderId="16" xfId="0" applyFont="1" applyFill="1" applyBorder="1" applyAlignment="1">
      <alignment horizontal="center"/>
    </xf>
    <xf numFmtId="0" fontId="16" fillId="2" borderId="16" xfId="0" applyFont="1" applyFill="1" applyBorder="1" applyAlignment="1">
      <alignment horizontal="center" vertical="top" wrapText="1"/>
    </xf>
    <xf numFmtId="1" fontId="4" fillId="2" borderId="16" xfId="0" applyNumberFormat="1" applyFont="1" applyFill="1" applyBorder="1"/>
    <xf numFmtId="167" fontId="0" fillId="2" borderId="16" xfId="0" applyNumberFormat="1" applyFill="1" applyBorder="1"/>
    <xf numFmtId="0" fontId="2" fillId="2" borderId="17" xfId="0" applyFont="1" applyFill="1" applyBorder="1" applyAlignment="1">
      <alignment horizontal="left" vertical="top"/>
    </xf>
    <xf numFmtId="0" fontId="2" fillId="2" borderId="18" xfId="0" applyFont="1" applyFill="1" applyBorder="1" applyAlignment="1">
      <alignment horizontal="left" vertical="top"/>
    </xf>
    <xf numFmtId="0" fontId="2" fillId="2" borderId="19" xfId="0" applyFont="1" applyFill="1" applyBorder="1" applyAlignment="1">
      <alignment horizontal="left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left" vertical="center"/>
    </xf>
    <xf numFmtId="1" fontId="6" fillId="2" borderId="2" xfId="0" applyNumberFormat="1" applyFont="1" applyFill="1" applyBorder="1" applyAlignment="1">
      <alignment horizontal="center" vertical="center" wrapText="1"/>
    </xf>
    <xf numFmtId="1" fontId="0" fillId="2" borderId="5" xfId="0" applyNumberFormat="1" applyFill="1" applyBorder="1" applyAlignment="1">
      <alignment horizontal="center" vertical="center" wrapText="1"/>
    </xf>
    <xf numFmtId="1" fontId="0" fillId="2" borderId="11" xfId="0" applyNumberForma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2" borderId="15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0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</cellXfs>
  <cellStyles count="3">
    <cellStyle name="Milliers 2" xfId="2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51522133835693"/>
          <c:y val="9.0554585113720845E-2"/>
          <c:w val="0.45461305411758268"/>
          <c:h val="0.8247568371359723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FF5-45F2-B42C-2C2C675088A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FF5-45F2-B42C-2C2C675088A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FF5-45F2-B42C-2C2C675088A7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FF5-45F2-B42C-2C2C675088A7}"/>
              </c:ext>
            </c:extLst>
          </c:dPt>
          <c:cat>
            <c:strRef>
              <c:f>'B1 - Fig 2'!$B$22:$B$32</c:f>
              <c:strCache>
                <c:ptCount val="11"/>
                <c:pt idx="0">
                  <c:v>Fonctionnaires en position "hors cadres"</c:v>
                </c:pt>
                <c:pt idx="1">
                  <c:v>Fonctionnaires détachés dans leur collectivité, sur un emploi de cabinet</c:v>
                </c:pt>
                <c:pt idx="2">
                  <c:v>Fonctionnaires détachés dans leur collectivité et ayant changé de filière</c:v>
                </c:pt>
                <c:pt idx="3">
                  <c:v>Fonctionnaires détachés dans leur collectivité, sur un emploi fonctionnel</c:v>
                </c:pt>
                <c:pt idx="5">
                  <c:v>Fonctionnaires détachés dans une structure autre (ex : fonction publique d'Etat d'un autre pays de l'UE)</c:v>
                </c:pt>
                <c:pt idx="6">
                  <c:v>Fonctionnaires détachés dans la fonction publique hospitalière</c:v>
                </c:pt>
                <c:pt idx="7">
                  <c:v>Fonctionnaires détachés dans une autre collectivité</c:v>
                </c:pt>
                <c:pt idx="8">
                  <c:v>Fonctionnaires détachés dans la fonction publique d'Etat</c:v>
                </c:pt>
                <c:pt idx="10">
                  <c:v>Fonctionnaires ou contractuels occupant un emploi permanent mis à disposition</c:v>
                </c:pt>
              </c:strCache>
            </c:strRef>
          </c:cat>
          <c:val>
            <c:numRef>
              <c:f>'B1 - Fig 2'!$E$22:$E$32</c:f>
              <c:numCache>
                <c:formatCode>0</c:formatCode>
                <c:ptCount val="11"/>
                <c:pt idx="0">
                  <c:v>946.18618139715556</c:v>
                </c:pt>
                <c:pt idx="1">
                  <c:v>366.6674774770957</c:v>
                </c:pt>
                <c:pt idx="2">
                  <c:v>3042.0774643521358</c:v>
                </c:pt>
                <c:pt idx="3">
                  <c:v>3450.0633831078285</c:v>
                </c:pt>
                <c:pt idx="5">
                  <c:v>2244.3316699504248</c:v>
                </c:pt>
                <c:pt idx="6">
                  <c:v>1028.1327266191033</c:v>
                </c:pt>
                <c:pt idx="7">
                  <c:v>3666.2568291284192</c:v>
                </c:pt>
                <c:pt idx="8">
                  <c:v>4501.6767477445492</c:v>
                </c:pt>
                <c:pt idx="10">
                  <c:v>11281.11596341366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FF5-45F2-B42C-2C2C67508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65180736"/>
        <c:axId val="465193792"/>
      </c:barChart>
      <c:catAx>
        <c:axId val="4651807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65193792"/>
        <c:crosses val="autoZero"/>
        <c:auto val="1"/>
        <c:lblAlgn val="ctr"/>
        <c:lblOffset val="100"/>
        <c:noMultiLvlLbl val="0"/>
      </c:catAx>
      <c:valAx>
        <c:axId val="465193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518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'B6 - Fig 3'!$K$2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'B6 - Fig 3'!$J$3:$J$11</c:f>
              <c:strCache>
                <c:ptCount val="9"/>
                <c:pt idx="0">
                  <c:v>Animation</c:v>
                </c:pt>
                <c:pt idx="1">
                  <c:v>Incendie secours</c:v>
                </c:pt>
                <c:pt idx="2">
                  <c:v>Police municipale</c:v>
                </c:pt>
                <c:pt idx="3">
                  <c:v>Sociale</c:v>
                </c:pt>
                <c:pt idx="4">
                  <c:v>Médico-sociale et tech.</c:v>
                </c:pt>
                <c:pt idx="5">
                  <c:v>Culturelle</c:v>
                </c:pt>
                <c:pt idx="6">
                  <c:v>Sportive</c:v>
                </c:pt>
                <c:pt idx="7">
                  <c:v>Technique</c:v>
                </c:pt>
                <c:pt idx="8">
                  <c:v>Administrative</c:v>
                </c:pt>
              </c:strCache>
            </c:strRef>
          </c:cat>
          <c:val>
            <c:numRef>
              <c:f>'B6 - Fig 3'!$K$3:$K$11</c:f>
              <c:numCache>
                <c:formatCode>0.0</c:formatCode>
                <c:ptCount val="9"/>
                <c:pt idx="0">
                  <c:v>6.5011871733400204</c:v>
                </c:pt>
                <c:pt idx="1">
                  <c:v>5.205424236317044</c:v>
                </c:pt>
                <c:pt idx="2">
                  <c:v>5.2758055121233225</c:v>
                </c:pt>
                <c:pt idx="3">
                  <c:v>6.8566698244277582</c:v>
                </c:pt>
                <c:pt idx="4">
                  <c:v>4.8469058411284855</c:v>
                </c:pt>
                <c:pt idx="5">
                  <c:v>5.2888776447791601</c:v>
                </c:pt>
                <c:pt idx="6">
                  <c:v>6.063993781273191</c:v>
                </c:pt>
                <c:pt idx="7">
                  <c:v>6.5058873141644922</c:v>
                </c:pt>
                <c:pt idx="8">
                  <c:v>6.5354330587156291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4-4AAB-B969-AB3CE89C97CD}"/>
            </c:ext>
          </c:extLst>
        </c:ser>
        <c:ser>
          <c:idx val="1"/>
          <c:order val="1"/>
          <c:tx>
            <c:strRef>
              <c:f>'B6 - Fig 3'!$L$2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-2.9914698162730679E-3"/>
                  <c:y val="-2.04620519191561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D4-4AAB-B969-AB3CE89C97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'B6 - Fig 3'!$J$3:$J$11</c:f>
              <c:strCache>
                <c:ptCount val="9"/>
                <c:pt idx="0">
                  <c:v>Animation</c:v>
                </c:pt>
                <c:pt idx="1">
                  <c:v>Incendie secours</c:v>
                </c:pt>
                <c:pt idx="2">
                  <c:v>Police municipale</c:v>
                </c:pt>
                <c:pt idx="3">
                  <c:v>Sociale</c:v>
                </c:pt>
                <c:pt idx="4">
                  <c:v>Médico-sociale et tech.</c:v>
                </c:pt>
                <c:pt idx="5">
                  <c:v>Culturelle</c:v>
                </c:pt>
                <c:pt idx="6">
                  <c:v>Sportive</c:v>
                </c:pt>
                <c:pt idx="7">
                  <c:v>Technique</c:v>
                </c:pt>
                <c:pt idx="8">
                  <c:v>Administrative</c:v>
                </c:pt>
              </c:strCache>
            </c:strRef>
          </c:cat>
          <c:val>
            <c:numRef>
              <c:f>'B6 - Fig 3'!$L$3:$L$11</c:f>
              <c:numCache>
                <c:formatCode>0.0</c:formatCode>
                <c:ptCount val="9"/>
                <c:pt idx="0">
                  <c:v>6.4324655240566013</c:v>
                </c:pt>
                <c:pt idx="1">
                  <c:v>7.1738059712761775</c:v>
                </c:pt>
                <c:pt idx="2">
                  <c:v>6.2304979568897876</c:v>
                </c:pt>
                <c:pt idx="3">
                  <c:v>6.594558545546251</c:v>
                </c:pt>
                <c:pt idx="4">
                  <c:v>3.550063897909332</c:v>
                </c:pt>
                <c:pt idx="5">
                  <c:v>6.1115508306193727</c:v>
                </c:pt>
                <c:pt idx="6">
                  <c:v>6.188180141262456</c:v>
                </c:pt>
                <c:pt idx="7">
                  <c:v>7.5160619879294996</c:v>
                </c:pt>
                <c:pt idx="8">
                  <c:v>7.0008492092069332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D4-4AAB-B969-AB3CE89C97CD}"/>
            </c:ext>
          </c:extLst>
        </c:ser>
        <c:ser>
          <c:idx val="2"/>
          <c:order val="2"/>
          <c:tx>
            <c:strRef>
              <c:f>'B6 - Fig 3'!$M$2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-8.012820512820611E-3"/>
                  <c:y val="-8.4068936527952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D4-4AAB-B969-AB3CE89C97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'B6 - Fig 3'!$J$3:$J$11</c:f>
              <c:strCache>
                <c:ptCount val="9"/>
                <c:pt idx="0">
                  <c:v>Animation</c:v>
                </c:pt>
                <c:pt idx="1">
                  <c:v>Incendie secours</c:v>
                </c:pt>
                <c:pt idx="2">
                  <c:v>Police municipale</c:v>
                </c:pt>
                <c:pt idx="3">
                  <c:v>Sociale</c:v>
                </c:pt>
                <c:pt idx="4">
                  <c:v>Médico-sociale et tech.</c:v>
                </c:pt>
                <c:pt idx="5">
                  <c:v>Culturelle</c:v>
                </c:pt>
                <c:pt idx="6">
                  <c:v>Sportive</c:v>
                </c:pt>
                <c:pt idx="7">
                  <c:v>Technique</c:v>
                </c:pt>
                <c:pt idx="8">
                  <c:v>Administrative</c:v>
                </c:pt>
              </c:strCache>
            </c:strRef>
          </c:cat>
          <c:val>
            <c:numRef>
              <c:f>'B6 - Fig 3'!$M$3:$M$11</c:f>
              <c:numCache>
                <c:formatCode>0.0</c:formatCode>
                <c:ptCount val="9"/>
                <c:pt idx="0">
                  <c:v>6.4503705805547371</c:v>
                </c:pt>
                <c:pt idx="1">
                  <c:v>5.3236714267277092</c:v>
                </c:pt>
                <c:pt idx="2">
                  <c:v>5.4760900384607858</c:v>
                </c:pt>
                <c:pt idx="3">
                  <c:v>6.6033030597414815</c:v>
                </c:pt>
                <c:pt idx="4">
                  <c:v>3.590969921347873</c:v>
                </c:pt>
                <c:pt idx="5">
                  <c:v>5.846782798516589</c:v>
                </c:pt>
                <c:pt idx="6">
                  <c:v>6.0996710014501492</c:v>
                </c:pt>
                <c:pt idx="7">
                  <c:v>6.903899917903817</c:v>
                </c:pt>
                <c:pt idx="8">
                  <c:v>6.9335903145987601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D4-4AAB-B969-AB3CE89C9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6216896"/>
        <c:axId val="686220832"/>
      </c:barChart>
      <c:catAx>
        <c:axId val="686216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6220832"/>
        <c:crosses val="autoZero"/>
        <c:auto val="1"/>
        <c:lblAlgn val="ctr"/>
        <c:lblOffset val="100"/>
        <c:noMultiLvlLbl val="0"/>
      </c:catAx>
      <c:valAx>
        <c:axId val="686220832"/>
        <c:scaling>
          <c:orientation val="minMax"/>
          <c:max val="9.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62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51522133835693"/>
          <c:y val="9.0554585113720845E-2"/>
          <c:w val="0.45461305411758268"/>
          <c:h val="0.8247568371359723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79-4170-B5D5-B99E852B851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79-4170-B5D5-B99E852B851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B79-4170-B5D5-B99E852B851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B79-4170-B5D5-B99E852B85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'B1 - Fig 3'!$B$22:$B$32</c:f>
              <c:strCache>
                <c:ptCount val="11"/>
                <c:pt idx="0">
                  <c:v>Fonctionnaires en position "hors cadres"</c:v>
                </c:pt>
                <c:pt idx="1">
                  <c:v>Fonctionnaires détachés dans leur collectivité, sur un emploi de cabinet</c:v>
                </c:pt>
                <c:pt idx="2">
                  <c:v>Fonctionnaires détachés dans leur collectivité et ayant changé de filière</c:v>
                </c:pt>
                <c:pt idx="3">
                  <c:v>Fonctionnaires détachés dans leur collectivité, sur un emploi fonctionnel</c:v>
                </c:pt>
                <c:pt idx="5">
                  <c:v>Fonctionnaires détachés dans une structure autre (ex : fonction publique d'Etat d'un autre pays de l'UE)</c:v>
                </c:pt>
                <c:pt idx="6">
                  <c:v>Fonctionnaires détachés dans la fonction publique hospitalière</c:v>
                </c:pt>
                <c:pt idx="7">
                  <c:v>Fonctionnaires détachés dans une autre collectivité</c:v>
                </c:pt>
                <c:pt idx="8">
                  <c:v>Fonctionnaires détachés dans la fonction publique d'Etat</c:v>
                </c:pt>
                <c:pt idx="10">
                  <c:v>Fonctionnaires ou contractuels occupant un emploi permanent mis à disposition</c:v>
                </c:pt>
              </c:strCache>
            </c:strRef>
          </c:cat>
          <c:val>
            <c:numRef>
              <c:f>'B1 - Fig 3'!$E$22:$E$32</c:f>
              <c:numCache>
                <c:formatCode>0%</c:formatCode>
                <c:ptCount val="11"/>
                <c:pt idx="0">
                  <c:v>0.46629643250286279</c:v>
                </c:pt>
                <c:pt idx="1">
                  <c:v>0.57704683673145685</c:v>
                </c:pt>
                <c:pt idx="2">
                  <c:v>0.69733135626599307</c:v>
                </c:pt>
                <c:pt idx="3">
                  <c:v>0.42384864301021741</c:v>
                </c:pt>
                <c:pt idx="5">
                  <c:v>0.55998223840076888</c:v>
                </c:pt>
                <c:pt idx="6">
                  <c:v>0.8608299262380531</c:v>
                </c:pt>
                <c:pt idx="7">
                  <c:v>0.60890779799334704</c:v>
                </c:pt>
                <c:pt idx="8">
                  <c:v>0.67612368572591275</c:v>
                </c:pt>
                <c:pt idx="10">
                  <c:v>0.64500940755606606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B79-4170-B5D5-B99E852B8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65180736"/>
        <c:axId val="465193792"/>
      </c:barChart>
      <c:catAx>
        <c:axId val="4651807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65193792"/>
        <c:crosses val="autoZero"/>
        <c:auto val="1"/>
        <c:lblAlgn val="ctr"/>
        <c:lblOffset val="100"/>
        <c:noMultiLvlLbl val="0"/>
      </c:catAx>
      <c:valAx>
        <c:axId val="465193792"/>
        <c:scaling>
          <c:orientation val="minMax"/>
          <c:max val="0.9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518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'B2 - Fig 2'!$B$23:$B$26</c:f>
              <c:strCache>
                <c:ptCount val="4"/>
                <c:pt idx="0">
                  <c:v>En disponibilité d'office ou bénéficiaires d'un congé équivalent</c:v>
                </c:pt>
                <c:pt idx="1">
                  <c:v>En disponibilité (article 72),
hors disponibilité d'office</c:v>
                </c:pt>
                <c:pt idx="2">
                  <c:v>En congé spécial (article 99)</c:v>
                </c:pt>
                <c:pt idx="3">
                  <c:v>En congé parental (article 75)</c:v>
                </c:pt>
              </c:strCache>
            </c:strRef>
          </c:cat>
          <c:val>
            <c:numRef>
              <c:f>'B2 - Fig 2'!$C$23:$C$26</c:f>
              <c:numCache>
                <c:formatCode>0</c:formatCode>
                <c:ptCount val="4"/>
                <c:pt idx="0">
                  <c:v>8914.2606469547209</c:v>
                </c:pt>
                <c:pt idx="1">
                  <c:v>54539.377622564287</c:v>
                </c:pt>
                <c:pt idx="2">
                  <c:v>710.50208673735801</c:v>
                </c:pt>
                <c:pt idx="3">
                  <c:v>4166.3164329586571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59-42BE-BAE7-6BD069414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8937896"/>
        <c:axId val="568938224"/>
      </c:barChart>
      <c:catAx>
        <c:axId val="568937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8938224"/>
        <c:crosses val="autoZero"/>
        <c:auto val="1"/>
        <c:lblAlgn val="ctr"/>
        <c:lblOffset val="100"/>
        <c:noMultiLvlLbl val="0"/>
      </c:catAx>
      <c:valAx>
        <c:axId val="568938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8937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1972222222222222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902-410B-BF07-3A5BF6CBC64F}"/>
                </c:ext>
              </c:extLst>
            </c:dLbl>
            <c:dLbl>
              <c:idx val="1"/>
              <c:layout>
                <c:manualLayout>
                  <c:x val="0.19166666666666676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902-410B-BF07-3A5BF6CBC64F}"/>
                </c:ext>
              </c:extLst>
            </c:dLbl>
            <c:dLbl>
              <c:idx val="2"/>
              <c:layout>
                <c:manualLayout>
                  <c:x val="0.18912093161802301"/>
                  <c:y val="-4.6295713035870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902-410B-BF07-3A5BF6CBC64F}"/>
                </c:ext>
              </c:extLst>
            </c:dLbl>
            <c:dLbl>
              <c:idx val="3"/>
              <c:layout>
                <c:manualLayout>
                  <c:x val="0.26643466140608207"/>
                  <c:y val="-1.851268591426071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902-410B-BF07-3A5BF6CBC64F}"/>
                </c:ext>
              </c:extLst>
            </c:dLbl>
            <c:dLbl>
              <c:idx val="4"/>
              <c:layout>
                <c:manualLayout>
                  <c:x val="0.1942124579181349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902-410B-BF07-3A5BF6CBC6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'B2 - Fig 3'!$B$22:$B$26</c:f>
              <c:strCache>
                <c:ptCount val="5"/>
                <c:pt idx="0">
                  <c:v>En disponibilité d'office ou bénéficiaires d'un congé équivalent</c:v>
                </c:pt>
                <c:pt idx="1">
                  <c:v>En disponibilité (article 72),
hors disponibilité d'office</c:v>
                </c:pt>
                <c:pt idx="2">
                  <c:v>En congé spécial (article 99)</c:v>
                </c:pt>
                <c:pt idx="3">
                  <c:v>En congé parental (article 75)</c:v>
                </c:pt>
                <c:pt idx="4">
                  <c:v>Ensemble</c:v>
                </c:pt>
              </c:strCache>
            </c:strRef>
          </c:cat>
          <c:val>
            <c:numRef>
              <c:f>'B2 - Fig 3'!$C$22:$C$26</c:f>
              <c:numCache>
                <c:formatCode>0%</c:formatCode>
                <c:ptCount val="5"/>
                <c:pt idx="0">
                  <c:v>0.66806897411844401</c:v>
                </c:pt>
                <c:pt idx="1">
                  <c:v>0.65215107478545065</c:v>
                </c:pt>
                <c:pt idx="2">
                  <c:v>0.68209950801167674</c:v>
                </c:pt>
                <c:pt idx="3">
                  <c:v>0.94769114395771636</c:v>
                </c:pt>
                <c:pt idx="4">
                  <c:v>0.67255907789597991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02-410B-BF07-3A5BF6CBC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6891224"/>
        <c:axId val="476920088"/>
      </c:barChart>
      <c:catAx>
        <c:axId val="476891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6920088"/>
        <c:crosses val="autoZero"/>
        <c:auto val="1"/>
        <c:lblAlgn val="ctr"/>
        <c:lblOffset val="100"/>
        <c:noMultiLvlLbl val="0"/>
      </c:catAx>
      <c:valAx>
        <c:axId val="476920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6891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40141512919673"/>
          <c:y val="9.9508902810191771E-2"/>
          <c:w val="0.83659908136482941"/>
          <c:h val="0.6203829610550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'B2 - Fig 4'!$B$26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'B2 - Fig 4'!$C$25:$F$25</c:f>
              <c:strCache>
                <c:ptCount val="4"/>
                <c:pt idx="0">
                  <c:v>Disponibilité d’office ou bénéficiaire d’un congé équivalent</c:v>
                </c:pt>
                <c:pt idx="1">
                  <c:v>En disponibilité (article 72), hors disponibilité d'office</c:v>
                </c:pt>
                <c:pt idx="2">
                  <c:v>Congé parental</c:v>
                </c:pt>
                <c:pt idx="3">
                  <c:v>Congé spécial</c:v>
                </c:pt>
              </c:strCache>
            </c:strRef>
          </c:cat>
          <c:val>
            <c:numRef>
              <c:f>'B2 - Fig 4'!$C$26:$F$26</c:f>
              <c:numCache>
                <c:formatCode>#,##0</c:formatCode>
                <c:ptCount val="4"/>
                <c:pt idx="0">
                  <c:v>4092.6473938172144</c:v>
                </c:pt>
                <c:pt idx="1">
                  <c:v>42383.664536583048</c:v>
                </c:pt>
                <c:pt idx="2">
                  <c:v>8137.8415519622204</c:v>
                </c:pt>
                <c:pt idx="3">
                  <c:v>307.11217502005508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5-45B8-9B47-20D040576712}"/>
            </c:ext>
          </c:extLst>
        </c:ser>
        <c:ser>
          <c:idx val="1"/>
          <c:order val="1"/>
          <c:tx>
            <c:strRef>
              <c:f>'B2 - Fig 4'!$B$27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'B2 - Fig 4'!$C$25:$F$25</c:f>
              <c:strCache>
                <c:ptCount val="4"/>
                <c:pt idx="0">
                  <c:v>Disponibilité d’office ou bénéficiaire d’un congé équivalent</c:v>
                </c:pt>
                <c:pt idx="1">
                  <c:v>En disponibilité (article 72), hors disponibilité d'office</c:v>
                </c:pt>
                <c:pt idx="2">
                  <c:v>Congé parental</c:v>
                </c:pt>
                <c:pt idx="3">
                  <c:v>Congé spécial</c:v>
                </c:pt>
              </c:strCache>
            </c:strRef>
          </c:cat>
          <c:val>
            <c:numRef>
              <c:f>'B2 - Fig 4'!$C$27:$F$27</c:f>
              <c:numCache>
                <c:formatCode>#,##0</c:formatCode>
                <c:ptCount val="4"/>
                <c:pt idx="0">
                  <c:v>5065.9226679048943</c:v>
                </c:pt>
                <c:pt idx="1">
                  <c:v>44312.100713072374</c:v>
                </c:pt>
                <c:pt idx="2">
                  <c:v>7644.4777417487721</c:v>
                </c:pt>
                <c:pt idx="3">
                  <c:v>331.61122993504438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65-45B8-9B47-20D040576712}"/>
            </c:ext>
          </c:extLst>
        </c:ser>
        <c:ser>
          <c:idx val="2"/>
          <c:order val="2"/>
          <c:tx>
            <c:strRef>
              <c:f>'B2 - Fig 4'!$B$28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'B2 - Fig 4'!$C$25:$F$25</c:f>
              <c:strCache>
                <c:ptCount val="4"/>
                <c:pt idx="0">
                  <c:v>Disponibilité d’office ou bénéficiaire d’un congé équivalent</c:v>
                </c:pt>
                <c:pt idx="1">
                  <c:v>En disponibilité (article 72), hors disponibilité d'office</c:v>
                </c:pt>
                <c:pt idx="2">
                  <c:v>Congé parental</c:v>
                </c:pt>
                <c:pt idx="3">
                  <c:v>Congé spécial</c:v>
                </c:pt>
              </c:strCache>
            </c:strRef>
          </c:cat>
          <c:val>
            <c:numRef>
              <c:f>'B2 - Fig 4'!$C$28:$F$28</c:f>
              <c:numCache>
                <c:formatCode>#,##0</c:formatCode>
                <c:ptCount val="4"/>
                <c:pt idx="0">
                  <c:v>6582.5578288501838</c:v>
                </c:pt>
                <c:pt idx="1">
                  <c:v>43678.580624888709</c:v>
                </c:pt>
                <c:pt idx="2">
                  <c:v>5442.6427199323844</c:v>
                </c:pt>
                <c:pt idx="3">
                  <c:v>599.5801192414724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65-45B8-9B47-20D040576712}"/>
            </c:ext>
          </c:extLst>
        </c:ser>
        <c:ser>
          <c:idx val="4"/>
          <c:order val="3"/>
          <c:tx>
            <c:strRef>
              <c:f>'B2 - Fig 4'!$B$29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>
                <a:shade val="70000"/>
              </a:schemeClr>
            </a:solidFill>
            <a:ln>
              <a:noFill/>
            </a:ln>
            <a:effectLst/>
          </c:spPr>
          <c:invertIfNegative val="0"/>
          <c:val>
            <c:numRef>
              <c:f>'B2 - Fig 4'!$C$29:$F$29</c:f>
              <c:numCache>
                <c:formatCode>#,##0</c:formatCode>
                <c:ptCount val="4"/>
                <c:pt idx="0">
                  <c:v>6582.5578288501838</c:v>
                </c:pt>
                <c:pt idx="1">
                  <c:v>43678.580624888709</c:v>
                </c:pt>
                <c:pt idx="2">
                  <c:v>5442.6427199323844</c:v>
                </c:pt>
                <c:pt idx="3">
                  <c:v>599.5801192414724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65-45B8-9B47-20D040576712}"/>
            </c:ext>
          </c:extLst>
        </c:ser>
        <c:ser>
          <c:idx val="5"/>
          <c:order val="4"/>
          <c:tx>
            <c:strRef>
              <c:f>'B2 - Fig 4'!$B$30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'B2 - Fig 4'!$C$30:$F$30</c:f>
              <c:numCache>
                <c:formatCode>#,##0</c:formatCode>
                <c:ptCount val="4"/>
                <c:pt idx="0">
                  <c:v>7631.9897018033862</c:v>
                </c:pt>
                <c:pt idx="1">
                  <c:v>45053.649736930871</c:v>
                </c:pt>
                <c:pt idx="2">
                  <c:v>4114.3461412475663</c:v>
                </c:pt>
                <c:pt idx="3">
                  <c:v>422.82059609485384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65-45B8-9B47-20D040576712}"/>
            </c:ext>
          </c:extLst>
        </c:ser>
        <c:ser>
          <c:idx val="3"/>
          <c:order val="5"/>
          <c:tx>
            <c:strRef>
              <c:f>'B2 - Fig 4'!$B$31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'B2 - Fig 4'!$C$25:$F$25</c:f>
              <c:strCache>
                <c:ptCount val="4"/>
                <c:pt idx="0">
                  <c:v>Disponibilité d’office ou bénéficiaire d’un congé équivalent</c:v>
                </c:pt>
                <c:pt idx="1">
                  <c:v>En disponibilité (article 72), hors disponibilité d'office</c:v>
                </c:pt>
                <c:pt idx="2">
                  <c:v>Congé parental</c:v>
                </c:pt>
                <c:pt idx="3">
                  <c:v>Congé spécial</c:v>
                </c:pt>
              </c:strCache>
            </c:strRef>
          </c:cat>
          <c:val>
            <c:numRef>
              <c:f>'B2 - Fig 4'!$C$31:$F$31</c:f>
              <c:numCache>
                <c:formatCode>#,##0</c:formatCode>
                <c:ptCount val="4"/>
                <c:pt idx="0">
                  <c:v>8914.2606469547209</c:v>
                </c:pt>
                <c:pt idx="1">
                  <c:v>54539.377622564287</c:v>
                </c:pt>
                <c:pt idx="2">
                  <c:v>4166.3164329586571</c:v>
                </c:pt>
                <c:pt idx="3">
                  <c:v>710.50208673735801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765-45B8-9B47-20D040576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1048512"/>
        <c:axId val="931043072"/>
      </c:barChart>
      <c:catAx>
        <c:axId val="93104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1043072"/>
        <c:crosses val="autoZero"/>
        <c:auto val="1"/>
        <c:lblAlgn val="ctr"/>
        <c:lblOffset val="100"/>
        <c:noMultiLvlLbl val="0"/>
      </c:catAx>
      <c:valAx>
        <c:axId val="93104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104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4349182205587"/>
          <c:y val="0.88920518999302312"/>
          <c:w val="0.49493535544498363"/>
          <c:h val="6.3064894922739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858552055993"/>
          <c:y val="2.8826791967071563E-2"/>
          <c:w val="0.47067979002624677"/>
          <c:h val="0.93841534541486338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'B3 - Fig 2'!$C$30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8.12566847485894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E1-4DE4-ABFF-BED68D2369F4}"/>
                </c:ext>
              </c:extLst>
            </c:dLbl>
            <c:dLbl>
              <c:idx val="1"/>
              <c:layout>
                <c:manualLayout>
                  <c:x val="0"/>
                  <c:y val="5.41711231657263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E1-4DE4-ABFF-BED68D2369F4}"/>
                </c:ext>
              </c:extLst>
            </c:dLbl>
            <c:dLbl>
              <c:idx val="2"/>
              <c:layout>
                <c:manualLayout>
                  <c:x val="0"/>
                  <c:y val="5.4171123165725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E1-4DE4-ABFF-BED68D2369F4}"/>
                </c:ext>
              </c:extLst>
            </c:dLbl>
            <c:dLbl>
              <c:idx val="3"/>
              <c:layout>
                <c:manualLayout>
                  <c:x val="0"/>
                  <c:y val="5.41711231657263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E1-4DE4-ABFF-BED68D2369F4}"/>
                </c:ext>
              </c:extLst>
            </c:dLbl>
            <c:dLbl>
              <c:idx val="4"/>
              <c:layout>
                <c:manualLayout>
                  <c:x val="0"/>
                  <c:y val="8.12566847485894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E1-4DE4-ABFF-BED68D2369F4}"/>
                </c:ext>
              </c:extLst>
            </c:dLbl>
            <c:dLbl>
              <c:idx val="5"/>
              <c:layout>
                <c:manualLayout>
                  <c:x val="-5.3582117631298521E-17"/>
                  <c:y val="8.12566847485889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E1-4DE4-ABFF-BED68D2369F4}"/>
                </c:ext>
              </c:extLst>
            </c:dLbl>
            <c:dLbl>
              <c:idx val="6"/>
              <c:layout>
                <c:manualLayout>
                  <c:x val="0"/>
                  <c:y val="8.78219128350224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4E1-4DE4-ABFF-BED68D2369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'B3 - Fig 2'!$B$31:$B$38</c:f>
              <c:strCache>
                <c:ptCount val="8"/>
                <c:pt idx="0">
                  <c:v>Contractuels sur emplois permanents</c:v>
                </c:pt>
                <c:pt idx="1">
                  <c:v>Détachement</c:v>
                </c:pt>
                <c:pt idx="2">
                  <c:v>Intégration directe</c:v>
                </c:pt>
                <c:pt idx="3">
                  <c:v>Réintégration</c:v>
                </c:pt>
                <c:pt idx="4">
                  <c:v>Concours</c:v>
                </c:pt>
                <c:pt idx="5">
                  <c:v>Transfert de compétences</c:v>
                </c:pt>
                <c:pt idx="6">
                  <c:v>Mutation</c:v>
                </c:pt>
                <c:pt idx="7">
                  <c:v>Recrutement direct</c:v>
                </c:pt>
              </c:strCache>
            </c:strRef>
          </c:cat>
          <c:val>
            <c:numRef>
              <c:f>'B3 - Fig 2'!$C$31:$C$38</c:f>
              <c:numCache>
                <c:formatCode>0</c:formatCode>
                <c:ptCount val="8"/>
                <c:pt idx="0">
                  <c:v>45.989328797698811</c:v>
                </c:pt>
                <c:pt idx="1">
                  <c:v>3.1136840302104192</c:v>
                </c:pt>
                <c:pt idx="2">
                  <c:v>1.6218917273465119</c:v>
                </c:pt>
                <c:pt idx="3">
                  <c:v>3.3624363622710658</c:v>
                </c:pt>
                <c:pt idx="4">
                  <c:v>4.8359243027285439</c:v>
                </c:pt>
                <c:pt idx="5">
                  <c:v>1.1169773927715281</c:v>
                </c:pt>
                <c:pt idx="6">
                  <c:v>13.785582094349284</c:v>
                </c:pt>
                <c:pt idx="7">
                  <c:v>25.442085499245692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4E1-4DE4-ABFF-BED68D2369F4}"/>
            </c:ext>
          </c:extLst>
        </c:ser>
        <c:ser>
          <c:idx val="5"/>
          <c:order val="1"/>
          <c:tx>
            <c:strRef>
              <c:f>'B3 - Fig 2'!$D$30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dLbls>
            <c:dLbl>
              <c:idx val="7"/>
              <c:layout>
                <c:manualLayout>
                  <c:x val="-8.7680841736080661E-3"/>
                  <c:y val="-5.41711231657264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4E1-4DE4-ABFF-BED68D2369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'B3 - Fig 2'!$D$31:$D$38</c:f>
              <c:numCache>
                <c:formatCode>0</c:formatCode>
                <c:ptCount val="8"/>
                <c:pt idx="0">
                  <c:v>43.842672527077653</c:v>
                </c:pt>
                <c:pt idx="1">
                  <c:v>3.4507575704303632</c:v>
                </c:pt>
                <c:pt idx="2">
                  <c:v>1.6083097654612704</c:v>
                </c:pt>
                <c:pt idx="3">
                  <c:v>3.1393687227927116</c:v>
                </c:pt>
                <c:pt idx="4">
                  <c:v>3.671526645017289</c:v>
                </c:pt>
                <c:pt idx="5">
                  <c:v>1.1217549485181497</c:v>
                </c:pt>
                <c:pt idx="6">
                  <c:v>14.791185535985086</c:v>
                </c:pt>
                <c:pt idx="7">
                  <c:v>27.537111659904188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4E1-4DE4-ABFF-BED68D2369F4}"/>
            </c:ext>
          </c:extLst>
        </c:ser>
        <c:ser>
          <c:idx val="4"/>
          <c:order val="2"/>
          <c:tx>
            <c:strRef>
              <c:f>'B3 - Fig 2'!$E$30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dLbl>
              <c:idx val="6"/>
              <c:layout>
                <c:manualLayout>
                  <c:x val="2.8368794326241137E-3"/>
                  <c:y val="2.92739709450075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4E1-4DE4-ABFF-BED68D2369F4}"/>
                </c:ext>
              </c:extLst>
            </c:dLbl>
            <c:dLbl>
              <c:idx val="7"/>
              <c:layout>
                <c:manualLayout>
                  <c:x val="-2.7935754432051813E-3"/>
                  <c:y val="-2.92739709450075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E1-4DE4-ABFF-BED68D2369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'B3 - Fig 2'!$E$31:$E$38</c:f>
              <c:numCache>
                <c:formatCode>0</c:formatCode>
                <c:ptCount val="8"/>
                <c:pt idx="0">
                  <c:v>47.809877250196159</c:v>
                </c:pt>
                <c:pt idx="1">
                  <c:v>2.8612182264184156</c:v>
                </c:pt>
                <c:pt idx="2">
                  <c:v>4.3089916121587137</c:v>
                </c:pt>
                <c:pt idx="3">
                  <c:v>3.1520595267755218</c:v>
                </c:pt>
                <c:pt idx="4">
                  <c:v>4.0764450030554213</c:v>
                </c:pt>
                <c:pt idx="5">
                  <c:v>3.0517016769484973</c:v>
                </c:pt>
                <c:pt idx="6">
                  <c:v>13.554463950379482</c:v>
                </c:pt>
                <c:pt idx="7">
                  <c:v>20.60467572260999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4E1-4DE4-ABFF-BED68D2369F4}"/>
            </c:ext>
          </c:extLst>
        </c:ser>
        <c:ser>
          <c:idx val="0"/>
          <c:order val="3"/>
          <c:tx>
            <c:strRef>
              <c:f>'B3 - Fig 2'!$F$30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dLbl>
              <c:idx val="6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4E1-4DE4-ABFF-BED68D2369F4}"/>
                </c:ext>
              </c:extLst>
            </c:dLbl>
            <c:dLbl>
              <c:idx val="7"/>
              <c:layout>
                <c:manualLayout>
                  <c:x val="-8.4674005080441345E-3"/>
                  <c:y val="-2.92739709450076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4E1-4DE4-ABFF-BED68D2369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'B3 - Fig 2'!$B$31:$B$38</c:f>
              <c:strCache>
                <c:ptCount val="8"/>
                <c:pt idx="0">
                  <c:v>Contractuels sur emplois permanents</c:v>
                </c:pt>
                <c:pt idx="1">
                  <c:v>Détachement</c:v>
                </c:pt>
                <c:pt idx="2">
                  <c:v>Intégration directe</c:v>
                </c:pt>
                <c:pt idx="3">
                  <c:v>Réintégration</c:v>
                </c:pt>
                <c:pt idx="4">
                  <c:v>Concours</c:v>
                </c:pt>
                <c:pt idx="5">
                  <c:v>Transfert de compétences</c:v>
                </c:pt>
                <c:pt idx="6">
                  <c:v>Mutation</c:v>
                </c:pt>
                <c:pt idx="7">
                  <c:v>Recrutement direct</c:v>
                </c:pt>
              </c:strCache>
            </c:strRef>
          </c:cat>
          <c:val>
            <c:numRef>
              <c:f>'B3 - Fig 2'!$F$31:$F$38</c:f>
              <c:numCache>
                <c:formatCode>0</c:formatCode>
                <c:ptCount val="8"/>
                <c:pt idx="0">
                  <c:v>44.381772407855721</c:v>
                </c:pt>
                <c:pt idx="1">
                  <c:v>2.8515352981744106</c:v>
                </c:pt>
                <c:pt idx="2">
                  <c:v>2.3661757983904712</c:v>
                </c:pt>
                <c:pt idx="3">
                  <c:v>4.0413740862971235</c:v>
                </c:pt>
                <c:pt idx="4">
                  <c:v>4.7746546711479763</c:v>
                </c:pt>
                <c:pt idx="5">
                  <c:v>9.17239842336277</c:v>
                </c:pt>
                <c:pt idx="6">
                  <c:v>13.242077658077903</c:v>
                </c:pt>
                <c:pt idx="7">
                  <c:v>18.680241052403041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4E1-4DE4-ABFF-BED68D2369F4}"/>
            </c:ext>
          </c:extLst>
        </c:ser>
        <c:ser>
          <c:idx val="1"/>
          <c:order val="4"/>
          <c:tx>
            <c:strRef>
              <c:f>'B3 - Fig 2'!$G$30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'B3 - Fig 2'!$B$31:$B$38</c:f>
              <c:strCache>
                <c:ptCount val="8"/>
                <c:pt idx="0">
                  <c:v>Contractuels sur emplois permanents</c:v>
                </c:pt>
                <c:pt idx="1">
                  <c:v>Détachement</c:v>
                </c:pt>
                <c:pt idx="2">
                  <c:v>Intégration directe</c:v>
                </c:pt>
                <c:pt idx="3">
                  <c:v>Réintégration</c:v>
                </c:pt>
                <c:pt idx="4">
                  <c:v>Concours</c:v>
                </c:pt>
                <c:pt idx="5">
                  <c:v>Transfert de compétences</c:v>
                </c:pt>
                <c:pt idx="6">
                  <c:v>Mutation</c:v>
                </c:pt>
                <c:pt idx="7">
                  <c:v>Recrutement direct</c:v>
                </c:pt>
              </c:strCache>
            </c:strRef>
          </c:cat>
          <c:val>
            <c:numRef>
              <c:f>'B3 - Fig 2'!$G$31:$G$38</c:f>
              <c:numCache>
                <c:formatCode>0</c:formatCode>
                <c:ptCount val="8"/>
                <c:pt idx="0">
                  <c:v>49.006994209665066</c:v>
                </c:pt>
                <c:pt idx="1">
                  <c:v>2.8152412881286031</c:v>
                </c:pt>
                <c:pt idx="2">
                  <c:v>3.1127850209584689</c:v>
                </c:pt>
                <c:pt idx="3">
                  <c:v>5.1423585517082389</c:v>
                </c:pt>
                <c:pt idx="4">
                  <c:v>4.7687805347622669</c:v>
                </c:pt>
                <c:pt idx="5">
                  <c:v>7.6125751200721501</c:v>
                </c:pt>
                <c:pt idx="6">
                  <c:v>13.669725822532792</c:v>
                </c:pt>
                <c:pt idx="7">
                  <c:v>13.985192798603942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4E1-4DE4-ABFF-BED68D236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8965424"/>
        <c:axId val="1258968144"/>
        <c:extLst>
          <c:ext xmlns:c15="http://schemas.microsoft.com/office/drawing/2012/chart" uri="{02D57815-91ED-43cb-92C2-25804820EDAC}">
            <c15:filteredBarSeries>
              <c15:ser>
                <c:idx val="2"/>
                <c:order val="5"/>
                <c:tx>
                  <c:strRef>
                    <c:extLst>
                      <c:ext uri="{02D57815-91ED-43cb-92C2-25804820EDAC}">
                        <c15:formulaRef>
                          <c15:sqref>'B3 - Fig 2'!$H$30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/>
                    <a:lstStyle/>
                    <a:p>
                      <a:pPr>
                        <a:defRPr sz="900" baseline="0"/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'B3 - Fig 2'!$B$31:$B$38</c15:sqref>
                        </c15:formulaRef>
                      </c:ext>
                    </c:extLst>
                    <c:strCache>
                      <c:ptCount val="8"/>
                      <c:pt idx="0">
                        <c:v>Contractuels sur emplois permanents</c:v>
                      </c:pt>
                      <c:pt idx="1">
                        <c:v>Détachement</c:v>
                      </c:pt>
                      <c:pt idx="2">
                        <c:v>Intégration directe</c:v>
                      </c:pt>
                      <c:pt idx="3">
                        <c:v>Réintégration</c:v>
                      </c:pt>
                      <c:pt idx="4">
                        <c:v>Concours</c:v>
                      </c:pt>
                      <c:pt idx="5">
                        <c:v>Transfert de compétences</c:v>
                      </c:pt>
                      <c:pt idx="6">
                        <c:v>Mutation</c:v>
                      </c:pt>
                      <c:pt idx="7">
                        <c:v>Recrutement direct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'B3 - Fig 2'!$H$31:$H$38</c15:sqref>
                        </c15:formulaRef>
                      </c:ext>
                    </c:extLst>
                    <c:numCache>
                      <c:formatCode>0</c:formatCode>
                      <c:ptCount val="8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64E1-4DE4-ABFF-BED68D2369F4}"/>
                  </c:ext>
                </c:extLst>
              </c15:ser>
            </c15:filteredBarSeries>
          </c:ext>
        </c:extLst>
      </c:barChart>
      <c:catAx>
        <c:axId val="12589654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1258968144"/>
        <c:crosses val="autoZero"/>
        <c:auto val="1"/>
        <c:lblAlgn val="ctr"/>
        <c:lblOffset val="100"/>
        <c:noMultiLvlLbl val="0"/>
      </c:catAx>
      <c:valAx>
        <c:axId val="1258968144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one"/>
        <c:crossAx val="12589654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2830394915288537"/>
          <c:y val="4.1844977090099697E-2"/>
          <c:w val="0.44013224568008691"/>
          <c:h val="0.8699067518982253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'B4 - Fig 1'!$J$2:$J$22</c:f>
              <c:strCache>
                <c:ptCount val="21"/>
                <c:pt idx="0">
                  <c:v>Congé formation au-delà d'un an</c:v>
                </c:pt>
                <c:pt idx="1">
                  <c:v>Décharge d'emploi et de fonctions</c:v>
                </c:pt>
                <c:pt idx="2">
                  <c:v>Décharge totale de service pour exercice de mandats syndicaux (article 100)</c:v>
                </c:pt>
                <c:pt idx="3">
                  <c:v>Congé spécial</c:v>
                </c:pt>
                <c:pt idx="4">
                  <c:v>Fin de contrat</c:v>
                </c:pt>
                <c:pt idx="5">
                  <c:v>Agent pris en charge par le CNFPT ou le CDG</c:v>
                </c:pt>
                <c:pt idx="6">
                  <c:v>Congé formation encore rémunéré par la collectivité (max 1 an)</c:v>
                </c:pt>
                <c:pt idx="7">
                  <c:v>Transfert de compétence</c:v>
                </c:pt>
                <c:pt idx="8">
                  <c:v>Rupture conventionnelle</c:v>
                </c:pt>
                <c:pt idx="9">
                  <c:v>Mise à disposition dans une autre collectivité</c:v>
                </c:pt>
                <c:pt idx="10">
                  <c:v>Licenciement</c:v>
                </c:pt>
                <c:pt idx="11">
                  <c:v>Fin de détachement dans votre collectivité (agents originaires d'autres structures:fonction publique d'Etat, fonction publique hospitalière, …dont le détachement dans votre collectivité s'est terminé dans l'année)</c:v>
                </c:pt>
                <c:pt idx="12">
                  <c:v>Autres cas (révocation, abandon de poste, perte de la nationalité française, etc.)</c:v>
                </c:pt>
                <c:pt idx="13">
                  <c:v>Décès</c:v>
                </c:pt>
                <c:pt idx="14">
                  <c:v>Congé parental</c:v>
                </c:pt>
                <c:pt idx="15">
                  <c:v>Mise en disponibilité de droit</c:v>
                </c:pt>
                <c:pt idx="16">
                  <c:v>Détachement dans une autre structure (fonction publique d'Etat, fonction publique hospitalière ; article 64 de la loi du 26 janvier 1984)</c:v>
                </c:pt>
                <c:pt idx="17">
                  <c:v>Démission</c:v>
                </c:pt>
                <c:pt idx="18">
                  <c:v>Mise en disponibilité sur demande</c:v>
                </c:pt>
                <c:pt idx="19">
                  <c:v>Mutation (changement de collectivité)</c:v>
                </c:pt>
                <c:pt idx="20">
                  <c:v>Départ à la retraite</c:v>
                </c:pt>
              </c:strCache>
            </c:strRef>
          </c:cat>
          <c:val>
            <c:numRef>
              <c:f>'B4 - Fig 1'!$K$2:$K$22</c:f>
              <c:numCache>
                <c:formatCode>0</c:formatCode>
                <c:ptCount val="21"/>
                <c:pt idx="0">
                  <c:v>36.293822802215224</c:v>
                </c:pt>
                <c:pt idx="1">
                  <c:v>22.094930274370594</c:v>
                </c:pt>
                <c:pt idx="2">
                  <c:v>85.454560890258975</c:v>
                </c:pt>
                <c:pt idx="3">
                  <c:v>80.612842287765943</c:v>
                </c:pt>
                <c:pt idx="4">
                  <c:v>41.223895580378738</c:v>
                </c:pt>
                <c:pt idx="5">
                  <c:v>38.05267579601427</c:v>
                </c:pt>
                <c:pt idx="6">
                  <c:v>253.82697511788658</c:v>
                </c:pt>
                <c:pt idx="7">
                  <c:v>1175.635736460632</c:v>
                </c:pt>
                <c:pt idx="8">
                  <c:v>1090.7447165005829</c:v>
                </c:pt>
                <c:pt idx="9">
                  <c:v>1110.2825664639849</c:v>
                </c:pt>
                <c:pt idx="10">
                  <c:v>1288.0800338856459</c:v>
                </c:pt>
                <c:pt idx="11">
                  <c:v>2019.4087631143552</c:v>
                </c:pt>
                <c:pt idx="12">
                  <c:v>2614.5476385247548</c:v>
                </c:pt>
                <c:pt idx="13">
                  <c:v>2513.723419884082</c:v>
                </c:pt>
                <c:pt idx="14">
                  <c:v>2838.8226129244404</c:v>
                </c:pt>
                <c:pt idx="15">
                  <c:v>3580.3692151891341</c:v>
                </c:pt>
                <c:pt idx="16">
                  <c:v>4345.8083417243961</c:v>
                </c:pt>
                <c:pt idx="17">
                  <c:v>6800.3978370470541</c:v>
                </c:pt>
                <c:pt idx="18">
                  <c:v>12273.463531681809</c:v>
                </c:pt>
                <c:pt idx="19">
                  <c:v>26969.846968406135</c:v>
                </c:pt>
                <c:pt idx="20">
                  <c:v>42697.442933863043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75-493B-BE6E-261E3C3C8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61881552"/>
        <c:axId val="661882096"/>
      </c:barChart>
      <c:catAx>
        <c:axId val="661881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1882096"/>
        <c:crosses val="autoZero"/>
        <c:auto val="1"/>
        <c:lblAlgn val="ctr"/>
        <c:lblOffset val="100"/>
        <c:noMultiLvlLbl val="0"/>
      </c:catAx>
      <c:valAx>
        <c:axId val="661882096"/>
        <c:scaling>
          <c:orientation val="minMax"/>
          <c:max val="45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188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2830394915288537"/>
          <c:y val="4.1844977090099697E-2"/>
          <c:w val="0.44013224568008691"/>
          <c:h val="0.8699067518982253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'B4 - Fig 3'!$J$2:$J$16</c:f>
              <c:strCache>
                <c:ptCount val="15"/>
                <c:pt idx="0">
                  <c:v>Congé formation au-delà d'un an</c:v>
                </c:pt>
                <c:pt idx="1">
                  <c:v>Mutation (changement de collectivité)</c:v>
                </c:pt>
                <c:pt idx="2">
                  <c:v>Congé formation encore rémunéré par la collectivité (max 1 an)</c:v>
                </c:pt>
                <c:pt idx="3">
                  <c:v>Mutation/rapprochement conjoint</c:v>
                </c:pt>
                <c:pt idx="4">
                  <c:v>Transfert de compétence</c:v>
                </c:pt>
                <c:pt idx="5">
                  <c:v>Décès</c:v>
                </c:pt>
                <c:pt idx="6">
                  <c:v>Congés sans traitement (convenances personnelles, suivi de conjoint)</c:v>
                </c:pt>
                <c:pt idx="7">
                  <c:v>Congé parental</c:v>
                </c:pt>
                <c:pt idx="8">
                  <c:v>Mise à disposition dans une autre collectivité ou structure (Ne prendre en compte que les mises à disposition complètes)</c:v>
                </c:pt>
                <c:pt idx="9">
                  <c:v>Rupture conventionnelle</c:v>
                </c:pt>
                <c:pt idx="10">
                  <c:v>Autres cas (révocation, abandon de poste, perte de la nationalité française, etc.)</c:v>
                </c:pt>
                <c:pt idx="11">
                  <c:v>Licenciement</c:v>
                </c:pt>
                <c:pt idx="12">
                  <c:v>Départ à la retraite</c:v>
                </c:pt>
                <c:pt idx="13">
                  <c:v>Démission</c:v>
                </c:pt>
                <c:pt idx="14">
                  <c:v>Fin de contrat</c:v>
                </c:pt>
              </c:strCache>
            </c:strRef>
          </c:cat>
          <c:val>
            <c:numRef>
              <c:f>'B4 - Fig 3'!$K$2:$K$16</c:f>
              <c:numCache>
                <c:formatCode>0</c:formatCode>
                <c:ptCount val="15"/>
                <c:pt idx="0">
                  <c:v>10.097507496515034</c:v>
                </c:pt>
                <c:pt idx="2">
                  <c:v>9.8428876040541198</c:v>
                </c:pt>
                <c:pt idx="4">
                  <c:v>244.3691680894149</c:v>
                </c:pt>
                <c:pt idx="5">
                  <c:v>274.41684359617744</c:v>
                </c:pt>
                <c:pt idx="6">
                  <c:v>370.47525805139844</c:v>
                </c:pt>
                <c:pt idx="7">
                  <c:v>430.73894537926037</c:v>
                </c:pt>
                <c:pt idx="8">
                  <c:v>96.962558394971978</c:v>
                </c:pt>
                <c:pt idx="9">
                  <c:v>552.42298178698024</c:v>
                </c:pt>
                <c:pt idx="10">
                  <c:v>1211.0802368439838</c:v>
                </c:pt>
                <c:pt idx="11">
                  <c:v>1246.0883709643588</c:v>
                </c:pt>
                <c:pt idx="12">
                  <c:v>2537.3616356138155</c:v>
                </c:pt>
                <c:pt idx="13">
                  <c:v>18148.102773133909</c:v>
                </c:pt>
                <c:pt idx="14">
                  <c:v>97999.903665797247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8-4800-81CD-92FC46CE1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61881552"/>
        <c:axId val="661882096"/>
      </c:barChart>
      <c:catAx>
        <c:axId val="661881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1882096"/>
        <c:crosses val="autoZero"/>
        <c:auto val="1"/>
        <c:lblAlgn val="ctr"/>
        <c:lblOffset val="100"/>
        <c:noMultiLvlLbl val="0"/>
      </c:catAx>
      <c:valAx>
        <c:axId val="661882096"/>
        <c:scaling>
          <c:orientation val="minMax"/>
          <c:max val="100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188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'B6 - Fig 2'!$I$3</c:f>
              <c:strCache>
                <c:ptCount val="1"/>
                <c:pt idx="0">
                  <c:v>Catégorie 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'B6 - Fig 2'!$J$2:$L$2</c:f>
              <c:strCache>
                <c:ptCount val="3"/>
                <c:pt idx="0">
                  <c:v>Hommes</c:v>
                </c:pt>
                <c:pt idx="1">
                  <c:v>Femmes</c:v>
                </c:pt>
                <c:pt idx="2">
                  <c:v>Ensemble</c:v>
                </c:pt>
              </c:strCache>
            </c:strRef>
          </c:cat>
          <c:val>
            <c:numRef>
              <c:f>'B6 - Fig 2'!$J$3:$L$3</c:f>
              <c:numCache>
                <c:formatCode>0.0</c:formatCode>
                <c:ptCount val="3"/>
                <c:pt idx="0">
                  <c:v>6.4745337544340664</c:v>
                </c:pt>
                <c:pt idx="1">
                  <c:v>7.5077943802770628</c:v>
                </c:pt>
                <c:pt idx="2">
                  <c:v>7.059014846690344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11-4042-B96E-0281BA6F107E}"/>
            </c:ext>
          </c:extLst>
        </c:ser>
        <c:ser>
          <c:idx val="1"/>
          <c:order val="1"/>
          <c:tx>
            <c:strRef>
              <c:f>'B6 - Fig 2'!$I$4</c:f>
              <c:strCache>
                <c:ptCount val="1"/>
                <c:pt idx="0">
                  <c:v>Catégorie 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'B6 - Fig 2'!$J$2:$L$2</c:f>
              <c:strCache>
                <c:ptCount val="3"/>
                <c:pt idx="0">
                  <c:v>Hommes</c:v>
                </c:pt>
                <c:pt idx="1">
                  <c:v>Femmes</c:v>
                </c:pt>
                <c:pt idx="2">
                  <c:v>Ensemble</c:v>
                </c:pt>
              </c:strCache>
            </c:strRef>
          </c:cat>
          <c:val>
            <c:numRef>
              <c:f>'B6 - Fig 2'!$J$4:$L$4</c:f>
              <c:numCache>
                <c:formatCode>0.0</c:formatCode>
                <c:ptCount val="3"/>
                <c:pt idx="0">
                  <c:v>6.3126980878236267</c:v>
                </c:pt>
                <c:pt idx="1">
                  <c:v>4.6117654016718852</c:v>
                </c:pt>
                <c:pt idx="2">
                  <c:v>5.2046253977973995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11-4042-B96E-0281BA6F107E}"/>
            </c:ext>
          </c:extLst>
        </c:ser>
        <c:ser>
          <c:idx val="2"/>
          <c:order val="2"/>
          <c:tx>
            <c:strRef>
              <c:f>'B6 - Fig 2'!$I$5</c:f>
              <c:strCache>
                <c:ptCount val="1"/>
                <c:pt idx="0">
                  <c:v>Catégorie 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'B6 - Fig 2'!$J$2:$L$2</c:f>
              <c:strCache>
                <c:ptCount val="3"/>
                <c:pt idx="0">
                  <c:v>Hommes</c:v>
                </c:pt>
                <c:pt idx="1">
                  <c:v>Femmes</c:v>
                </c:pt>
                <c:pt idx="2">
                  <c:v>Ensemble</c:v>
                </c:pt>
              </c:strCache>
            </c:strRef>
          </c:cat>
          <c:val>
            <c:numRef>
              <c:f>'B6 - Fig 2'!$J$5:$L$5</c:f>
              <c:numCache>
                <c:formatCode>0.0</c:formatCode>
                <c:ptCount val="3"/>
                <c:pt idx="0">
                  <c:v>4.9813815015857541</c:v>
                </c:pt>
                <c:pt idx="1">
                  <c:v>5.756925689814496</c:v>
                </c:pt>
                <c:pt idx="2">
                  <c:v>5.5351656325804637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11-4042-B96E-0281BA6F1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79924864"/>
        <c:axId val="579948152"/>
      </c:barChart>
      <c:catAx>
        <c:axId val="579924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9948152"/>
        <c:crosses val="autoZero"/>
        <c:auto val="1"/>
        <c:lblAlgn val="ctr"/>
        <c:lblOffset val="100"/>
        <c:noMultiLvlLbl val="0"/>
      </c:catAx>
      <c:valAx>
        <c:axId val="579948152"/>
        <c:scaling>
          <c:orientation val="minMax"/>
          <c:max val="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992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19050</xdr:rowOff>
    </xdr:from>
    <xdr:to>
      <xdr:col>3</xdr:col>
      <xdr:colOff>361951</xdr:colOff>
      <xdr:row>16</xdr:row>
      <xdr:rowOff>68580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864869</xdr:colOff>
      <xdr:row>1</xdr:row>
      <xdr:rowOff>100965</xdr:rowOff>
    </xdr:from>
    <xdr:to>
      <xdr:col>7</xdr:col>
      <xdr:colOff>790575</xdr:colOff>
      <xdr:row>30</xdr:row>
      <xdr:rowOff>139065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40005</xdr:rowOff>
    </xdr:from>
    <xdr:to>
      <xdr:col>6</xdr:col>
      <xdr:colOff>626745</xdr:colOff>
      <xdr:row>16</xdr:row>
      <xdr:rowOff>188595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1</xdr:row>
      <xdr:rowOff>9525</xdr:rowOff>
    </xdr:from>
    <xdr:to>
      <xdr:col>7</xdr:col>
      <xdr:colOff>211454</xdr:colOff>
      <xdr:row>36</xdr:row>
      <xdr:rowOff>81915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0.01115</cdr:x>
      <cdr:y>0.04551</cdr:y>
    </cdr:from>
    <cdr:to>
      <cdr:x>0.48103</cdr:x>
      <cdr:y>1</cdr:y>
    </cdr:to>
    <cdr:sp macro="" textlink="">
      <cdr:nvSpPr>
        <cdr:cNvPr id="2" name="ZoneTexte 2"/>
        <cdr:cNvSpPr txBox="1"/>
      </cdr:nvSpPr>
      <cdr:spPr>
        <a:xfrm xmlns:a="http://schemas.openxmlformats.org/drawingml/2006/main">
          <a:off x="62703" y="127791"/>
          <a:ext cx="2642397" cy="268017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>
            <a:spcBef>
              <a:spcPts val="600"/>
            </a:spcBef>
          </a:pPr>
          <a:r>
            <a:rPr lang="fr-FR" sz="900" b="1" u="none"/>
            <a:t>Fonctionnaires ou contractuels occupant un emploi permanent mis à disposition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Fonctionnaires détachés hors de leur</a:t>
          </a:r>
          <a:r>
            <a:rPr lang="fr-FR" sz="900" b="1" i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collectivité</a:t>
          </a:r>
          <a:r>
            <a:rPr lang="fr-FR" sz="900" b="1" i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dans la fonction publique d'Etat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4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dans une autre collectivité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4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dans la fonction publique hospitalière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4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dans une structure autre (ex : fonction publique d'Etat d'un autre pays de l'UE)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5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Fonctionnaires détachés dans leur collectivité</a:t>
          </a:r>
          <a:r>
            <a:rPr lang="fr-FR" sz="900" b="1" i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5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00" b="1" i="1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1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sur un emploi fonctionnel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4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et ayant changé de filière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5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sur un emploi de cabinet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/>
            <a:t>Fonctionnaires en position "hors cadres"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514351</xdr:colOff>
      <xdr:row>16</xdr:row>
      <xdr:rowOff>87630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0.01291</cdr:x>
      <cdr:y>0.04551</cdr:y>
    </cdr:from>
    <cdr:to>
      <cdr:x>0.48279</cdr:x>
      <cdr:y>1</cdr:y>
    </cdr:to>
    <cdr:sp macro="" textlink="">
      <cdr:nvSpPr>
        <cdr:cNvPr id="2" name="ZoneTexte 2"/>
        <cdr:cNvSpPr txBox="1"/>
      </cdr:nvSpPr>
      <cdr:spPr>
        <a:xfrm xmlns:a="http://schemas.openxmlformats.org/drawingml/2006/main">
          <a:off x="69849" y="133166"/>
          <a:ext cx="2542145" cy="279291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>
            <a:spcBef>
              <a:spcPts val="600"/>
            </a:spcBef>
          </a:pPr>
          <a:r>
            <a:rPr lang="fr-FR" sz="900" b="1" u="none"/>
            <a:t>Fonctionnaires ou contractuels occupant un emploi permanent mis à disposition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Fonctionnaires détachés hors de leur</a:t>
          </a:r>
          <a:r>
            <a:rPr lang="fr-FR" sz="900" b="1" i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collectivité</a:t>
          </a:r>
          <a:r>
            <a:rPr lang="fr-FR" sz="900" b="1" i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dans la fonction publique d'Etat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4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dans une autre collectivité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4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dans la fonction publique hospitalière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4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dans une structure autre (ex : fonction publique d'Etat d'un autre pays de l'UE)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5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Fonctionnaires détachés dans leur collectivité</a:t>
          </a:r>
          <a:r>
            <a:rPr lang="fr-FR" sz="900" b="1" i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5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00" b="1" i="1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1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sur un emploi fonctionnel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4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et ayant changé de filière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5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sur un emploi de cabinet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/>
            <a:t>Fonctionnaires en position "hors cadres"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38100</xdr:rowOff>
    </xdr:from>
    <xdr:to>
      <xdr:col>1</xdr:col>
      <xdr:colOff>4419600</xdr:colOff>
      <xdr:row>16</xdr:row>
      <xdr:rowOff>38100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</xdr:colOff>
      <xdr:row>1</xdr:row>
      <xdr:rowOff>53340</xdr:rowOff>
    </xdr:from>
    <xdr:to>
      <xdr:col>3</xdr:col>
      <xdr:colOff>518160</xdr:colOff>
      <xdr:row>16</xdr:row>
      <xdr:rowOff>53340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52917</xdr:colOff>
      <xdr:row>1</xdr:row>
      <xdr:rowOff>104771</xdr:rowOff>
    </xdr:from>
    <xdr:to>
      <xdr:col>7</xdr:col>
      <xdr:colOff>476250</xdr:colOff>
      <xdr:row>19</xdr:row>
      <xdr:rowOff>74080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71120</xdr:rowOff>
    </xdr:from>
    <xdr:to>
      <xdr:col>4</xdr:col>
      <xdr:colOff>106680</xdr:colOff>
      <xdr:row>25</xdr:row>
      <xdr:rowOff>6990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90486</xdr:rowOff>
    </xdr:from>
    <xdr:to>
      <xdr:col>8</xdr:col>
      <xdr:colOff>57150</xdr:colOff>
      <xdr:row>21</xdr:row>
      <xdr:rowOff>133349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D27"/>
  <sheetViews>
    <sheetView tabSelected="1" workbookViewId="0"/>
  </sheetViews>
  <sheetFormatPr baseColWidth="10" defaultRowHeight="15" x14ac:dyDescent="0.25"/>
  <cols>
    <col min="1" max="1" width="5.7109375" style="15" customWidth="1"/>
    <col min="2" max="2" width="35.5703125" style="15" bestFit="1" customWidth="1"/>
    <col min="3" max="3" width="18.7109375" style="15" customWidth="1"/>
    <col min="4" max="4" width="13.5703125" style="15" customWidth="1"/>
    <col min="5" max="5" width="4.85546875" style="15" bestFit="1" customWidth="1"/>
    <col min="6" max="16384" width="11.42578125" style="15"/>
  </cols>
  <sheetData>
    <row r="1" spans="2:4" x14ac:dyDescent="0.25">
      <c r="B1" s="32" t="s">
        <v>39</v>
      </c>
    </row>
    <row r="2" spans="2:4" ht="33.75" customHeight="1" x14ac:dyDescent="0.25">
      <c r="B2" s="1" t="s">
        <v>33</v>
      </c>
      <c r="C2" s="2" t="s">
        <v>0</v>
      </c>
      <c r="D2" s="3" t="s">
        <v>1</v>
      </c>
    </row>
    <row r="3" spans="2:4" x14ac:dyDescent="0.25">
      <c r="B3" s="4" t="s">
        <v>23</v>
      </c>
      <c r="C3" s="5">
        <v>3.9635285571911351E-2</v>
      </c>
      <c r="D3" s="6">
        <v>5.234772614545477E-2</v>
      </c>
    </row>
    <row r="4" spans="2:4" x14ac:dyDescent="0.25">
      <c r="B4" s="7" t="s">
        <v>22</v>
      </c>
      <c r="C4" s="8">
        <v>0.26328669836369012</v>
      </c>
      <c r="D4" s="9">
        <v>0.13277127733289931</v>
      </c>
    </row>
    <row r="5" spans="2:4" x14ac:dyDescent="0.25">
      <c r="B5" s="7" t="s">
        <v>21</v>
      </c>
      <c r="C5" s="8">
        <v>1.8666879929497046E-2</v>
      </c>
      <c r="D5" s="9">
        <v>3.0954151682852187E-2</v>
      </c>
    </row>
    <row r="6" spans="2:4" x14ac:dyDescent="0.25">
      <c r="B6" s="10" t="s">
        <v>20</v>
      </c>
      <c r="C6" s="11">
        <v>7.6977751138382388E-3</v>
      </c>
      <c r="D6" s="12">
        <v>4.8477143805103215E-3</v>
      </c>
    </row>
    <row r="7" spans="2:4" x14ac:dyDescent="0.25">
      <c r="B7" s="4" t="s">
        <v>19</v>
      </c>
      <c r="C7" s="5">
        <v>9.9503548862787498E-3</v>
      </c>
      <c r="D7" s="6">
        <v>4.8317879249498402E-2</v>
      </c>
    </row>
    <row r="8" spans="2:4" x14ac:dyDescent="0.25">
      <c r="B8" s="7" t="s">
        <v>18</v>
      </c>
      <c r="C8" s="8">
        <v>8.5096043696535287E-3</v>
      </c>
      <c r="D8" s="9">
        <v>3.3514864587969845E-2</v>
      </c>
    </row>
    <row r="9" spans="2:4" x14ac:dyDescent="0.25">
      <c r="B9" s="7" t="s">
        <v>17</v>
      </c>
      <c r="C9" s="8">
        <v>1.1481428893146017E-2</v>
      </c>
      <c r="D9" s="9">
        <v>3.5815529868925368E-2</v>
      </c>
    </row>
    <row r="10" spans="2:4" x14ac:dyDescent="0.25">
      <c r="B10" s="7" t="s">
        <v>16</v>
      </c>
      <c r="C10" s="8">
        <v>1.2332890328178827E-2</v>
      </c>
      <c r="D10" s="9">
        <v>2.8831559824277292E-2</v>
      </c>
    </row>
    <row r="11" spans="2:4" x14ac:dyDescent="0.25">
      <c r="B11" s="7" t="s">
        <v>15</v>
      </c>
      <c r="C11" s="8">
        <v>3.7872202535191052E-2</v>
      </c>
      <c r="D11" s="9">
        <v>6.682104180214711E-2</v>
      </c>
    </row>
    <row r="12" spans="2:4" x14ac:dyDescent="0.25">
      <c r="B12" s="7" t="s">
        <v>14</v>
      </c>
      <c r="C12" s="8">
        <v>4.8401524989440912E-2</v>
      </c>
      <c r="D12" s="9">
        <v>6.7965865172826864E-2</v>
      </c>
    </row>
    <row r="13" spans="2:4" x14ac:dyDescent="0.25">
      <c r="B13" s="7" t="s">
        <v>13</v>
      </c>
      <c r="C13" s="8">
        <v>0.11578567400434288</v>
      </c>
      <c r="D13" s="9">
        <v>0.10869956996738145</v>
      </c>
    </row>
    <row r="14" spans="2:4" x14ac:dyDescent="0.25">
      <c r="B14" s="7" t="s">
        <v>12</v>
      </c>
      <c r="C14" s="8">
        <v>5.6867128963868897E-2</v>
      </c>
      <c r="D14" s="9">
        <v>4.6635544282369379E-2</v>
      </c>
    </row>
    <row r="15" spans="2:4" x14ac:dyDescent="0.25">
      <c r="B15" s="7" t="s">
        <v>11</v>
      </c>
      <c r="C15" s="8">
        <v>2.0220274640617399E-2</v>
      </c>
      <c r="D15" s="9">
        <v>1.5340214513176584E-2</v>
      </c>
    </row>
    <row r="16" spans="2:4" x14ac:dyDescent="0.25">
      <c r="B16" s="7" t="s">
        <v>10</v>
      </c>
      <c r="C16" s="8">
        <v>8.0033050786066623E-2</v>
      </c>
      <c r="D16" s="9">
        <v>6.4564868327912903E-2</v>
      </c>
    </row>
    <row r="17" spans="2:4" x14ac:dyDescent="0.25">
      <c r="B17" s="10" t="s">
        <v>9</v>
      </c>
      <c r="C17" s="11">
        <v>3.8715468743381831E-2</v>
      </c>
      <c r="D17" s="12">
        <v>5.3195396744567344E-2</v>
      </c>
    </row>
    <row r="18" spans="2:4" x14ac:dyDescent="0.25">
      <c r="B18" s="4" t="s">
        <v>8</v>
      </c>
      <c r="C18" s="5">
        <v>3.6996250005532409E-2</v>
      </c>
      <c r="D18" s="6">
        <v>4.831188104009719E-2</v>
      </c>
    </row>
    <row r="19" spans="2:4" x14ac:dyDescent="0.25">
      <c r="B19" s="7" t="s">
        <v>7</v>
      </c>
      <c r="C19" s="8">
        <v>8.1813686776111061E-2</v>
      </c>
      <c r="D19" s="9">
        <v>5.41314755907958E-2</v>
      </c>
    </row>
    <row r="20" spans="2:4" x14ac:dyDescent="0.25">
      <c r="B20" s="10" t="s">
        <v>6</v>
      </c>
      <c r="C20" s="11">
        <v>8.3389613551238626E-2</v>
      </c>
      <c r="D20" s="12">
        <v>5.2514930855605053E-2</v>
      </c>
    </row>
    <row r="21" spans="2:4" x14ac:dyDescent="0.25">
      <c r="B21" s="4" t="s">
        <v>5</v>
      </c>
      <c r="C21" s="5">
        <v>4.6023438846425364E-3</v>
      </c>
      <c r="D21" s="6">
        <v>1.4570629202419116E-2</v>
      </c>
    </row>
    <row r="22" spans="2:4" x14ac:dyDescent="0.25">
      <c r="B22" s="7" t="s">
        <v>4</v>
      </c>
      <c r="C22" s="8">
        <v>1.4163818577097557E-2</v>
      </c>
      <c r="D22" s="9">
        <v>2.1948755891050793E-2</v>
      </c>
    </row>
    <row r="23" spans="2:4" x14ac:dyDescent="0.25">
      <c r="B23" s="10" t="s">
        <v>3</v>
      </c>
      <c r="C23" s="11">
        <v>3.2392776507682232E-3</v>
      </c>
      <c r="D23" s="12">
        <v>1.2306016990154036E-2</v>
      </c>
    </row>
    <row r="24" spans="2:4" x14ac:dyDescent="0.25">
      <c r="B24" s="10" t="s">
        <v>2</v>
      </c>
      <c r="C24" s="11">
        <v>6.3387674355062122E-3</v>
      </c>
      <c r="D24" s="12">
        <v>5.5931065471088743E-3</v>
      </c>
    </row>
    <row r="25" spans="2:4" x14ac:dyDescent="0.25">
      <c r="B25" s="13" t="s">
        <v>34</v>
      </c>
      <c r="C25" s="14">
        <f>SUM(C3:C24)</f>
        <v>1.0000000000000002</v>
      </c>
      <c r="D25" s="14">
        <f>SUM(D3:D24)</f>
        <v>0.99999999999999989</v>
      </c>
    </row>
    <row r="26" spans="2:4" x14ac:dyDescent="0.25">
      <c r="B26" s="30" t="s">
        <v>35</v>
      </c>
    </row>
    <row r="27" spans="2:4" x14ac:dyDescent="0.25">
      <c r="B27" s="30" t="s">
        <v>36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L28"/>
  <sheetViews>
    <sheetView workbookViewId="0">
      <selection activeCell="M3" sqref="M3"/>
    </sheetView>
  </sheetViews>
  <sheetFormatPr baseColWidth="10" defaultColWidth="8.85546875" defaultRowHeight="15" x14ac:dyDescent="0.25"/>
  <cols>
    <col min="1" max="1" width="5.7109375" style="15" customWidth="1"/>
    <col min="2" max="2" width="41" style="15" customWidth="1"/>
    <col min="3" max="3" width="12.28515625" style="15" customWidth="1"/>
    <col min="4" max="4" width="9.140625" style="15" customWidth="1"/>
    <col min="5" max="5" width="6.85546875" style="15" bestFit="1" customWidth="1"/>
    <col min="6" max="6" width="10" style="15" bestFit="1" customWidth="1"/>
    <col min="7" max="7" width="8.85546875" style="15" customWidth="1"/>
    <col min="8" max="8" width="9" style="15" bestFit="1" customWidth="1"/>
    <col min="9" max="9" width="7.5703125" style="15" bestFit="1" customWidth="1"/>
    <col min="10" max="10" width="10.42578125" style="15" bestFit="1" customWidth="1"/>
    <col min="11" max="11" width="11.28515625" style="15" bestFit="1" customWidth="1"/>
    <col min="12" max="12" width="12.28515625" style="15" customWidth="1"/>
    <col min="13" max="16384" width="8.85546875" style="15"/>
  </cols>
  <sheetData>
    <row r="1" spans="2:12" x14ac:dyDescent="0.25">
      <c r="B1" s="95" t="s">
        <v>100</v>
      </c>
    </row>
    <row r="2" spans="2:12" x14ac:dyDescent="0.25">
      <c r="C2" s="182" t="s">
        <v>55</v>
      </c>
      <c r="D2" s="183"/>
      <c r="E2" s="183"/>
      <c r="F2" s="183"/>
      <c r="G2" s="183"/>
      <c r="H2" s="183"/>
      <c r="I2" s="183"/>
      <c r="J2" s="183"/>
      <c r="K2" s="184"/>
      <c r="L2" s="180" t="s">
        <v>56</v>
      </c>
    </row>
    <row r="3" spans="2:12" ht="60" x14ac:dyDescent="0.25">
      <c r="C3" s="38" t="s">
        <v>57</v>
      </c>
      <c r="D3" s="38" t="s">
        <v>58</v>
      </c>
      <c r="E3" s="38" t="s">
        <v>85</v>
      </c>
      <c r="F3" s="38" t="s">
        <v>176</v>
      </c>
      <c r="G3" s="38" t="s">
        <v>60</v>
      </c>
      <c r="H3" s="38" t="s">
        <v>61</v>
      </c>
      <c r="I3" s="38" t="s">
        <v>62</v>
      </c>
      <c r="J3" s="38" t="s">
        <v>63</v>
      </c>
      <c r="K3" s="38" t="s">
        <v>64</v>
      </c>
      <c r="L3" s="181"/>
    </row>
    <row r="4" spans="2:12" x14ac:dyDescent="0.25">
      <c r="B4" s="4" t="s">
        <v>23</v>
      </c>
      <c r="C4" s="79">
        <v>0.33655071935895087</v>
      </c>
      <c r="D4" s="80">
        <v>4.0611910398834453E-2</v>
      </c>
      <c r="E4" s="81">
        <v>5.2813695137497669E-3</v>
      </c>
      <c r="F4" s="80">
        <v>4.7350209433618604E-3</v>
      </c>
      <c r="G4" s="81">
        <v>8.8690584592970287E-2</v>
      </c>
      <c r="H4" s="80">
        <v>6.3922782735385181E-2</v>
      </c>
      <c r="I4" s="81">
        <v>6.3740666545255856E-2</v>
      </c>
      <c r="J4" s="80">
        <v>5.6456018940083726E-3</v>
      </c>
      <c r="K4" s="81">
        <v>1.7665270442542323E-2</v>
      </c>
      <c r="L4" s="80">
        <v>0.37315607357494085</v>
      </c>
    </row>
    <row r="5" spans="2:12" x14ac:dyDescent="0.25">
      <c r="B5" s="4" t="s">
        <v>22</v>
      </c>
      <c r="C5" s="79">
        <v>0.22244387876327187</v>
      </c>
      <c r="D5" s="80">
        <v>5.4972919814080236E-2</v>
      </c>
      <c r="E5" s="81">
        <v>7.9177326299706939E-3</v>
      </c>
      <c r="F5" s="80">
        <v>1.1174447507488923E-2</v>
      </c>
      <c r="G5" s="81">
        <v>0.14471943989287953</v>
      </c>
      <c r="H5" s="80">
        <v>7.0008793128104166E-2</v>
      </c>
      <c r="I5" s="81">
        <v>4.955624546799401E-2</v>
      </c>
      <c r="J5" s="80">
        <v>5.3443009818425144E-4</v>
      </c>
      <c r="K5" s="81">
        <v>1.2194723149477012E-2</v>
      </c>
      <c r="L5" s="80">
        <v>0.42647738954854925</v>
      </c>
    </row>
    <row r="6" spans="2:12" x14ac:dyDescent="0.25">
      <c r="B6" s="7" t="s">
        <v>21</v>
      </c>
      <c r="C6" s="82">
        <v>0.15786608600979854</v>
      </c>
      <c r="D6" s="83">
        <v>0.47468698965704981</v>
      </c>
      <c r="E6" s="56">
        <v>5.4436581382689237E-4</v>
      </c>
      <c r="F6" s="83">
        <v>8.1654872074033869E-3</v>
      </c>
      <c r="G6" s="56">
        <v>0.1635819270549807</v>
      </c>
      <c r="H6" s="83">
        <v>5.9880239520958084E-2</v>
      </c>
      <c r="I6" s="56">
        <v>2.5313010342950523E-2</v>
      </c>
      <c r="J6" s="83">
        <v>5.4436581382689237E-4</v>
      </c>
      <c r="K6" s="56">
        <v>1.3609145345672309E-3</v>
      </c>
      <c r="L6" s="83">
        <v>0.10805661404463789</v>
      </c>
    </row>
    <row r="7" spans="2:12" x14ac:dyDescent="0.25">
      <c r="B7" s="10" t="s">
        <v>20</v>
      </c>
      <c r="C7" s="84">
        <v>0.13550655722927255</v>
      </c>
      <c r="D7" s="85">
        <v>5.8606846953259017E-2</v>
      </c>
      <c r="E7" s="86">
        <v>5.5417577421891301E-3</v>
      </c>
      <c r="F7" s="85">
        <v>1.1397976918475185E-2</v>
      </c>
      <c r="G7" s="86">
        <v>0.26549934433957645</v>
      </c>
      <c r="H7" s="85">
        <v>7.8252838938103725E-2</v>
      </c>
      <c r="I7" s="86">
        <v>3.8331932100220442E-2</v>
      </c>
      <c r="J7" s="85">
        <v>1.6282824169250264E-3</v>
      </c>
      <c r="K7" s="86">
        <v>2.4424236253875399E-3</v>
      </c>
      <c r="L7" s="85">
        <v>0.40279203973659089</v>
      </c>
    </row>
    <row r="8" spans="2:12" x14ac:dyDescent="0.25">
      <c r="B8" s="7" t="s">
        <v>86</v>
      </c>
      <c r="C8" s="82">
        <v>0.34549222797927343</v>
      </c>
      <c r="D8" s="83">
        <v>2.6113989637305275E-2</v>
      </c>
      <c r="E8" s="56">
        <v>7.6683937823833143E-3</v>
      </c>
      <c r="F8" s="83">
        <v>4.1865284974092663E-2</v>
      </c>
      <c r="G8" s="56">
        <v>0.11274611398963486</v>
      </c>
      <c r="H8" s="83">
        <v>9.5336787564765553E-3</v>
      </c>
      <c r="I8" s="56">
        <v>1.0155440414507635E-2</v>
      </c>
      <c r="J8" s="83">
        <v>2.487046632124317E-3</v>
      </c>
      <c r="K8" s="56">
        <v>2.6943005181346764E-3</v>
      </c>
      <c r="L8" s="83">
        <v>0.44124352331606731</v>
      </c>
    </row>
    <row r="9" spans="2:12" x14ac:dyDescent="0.25">
      <c r="B9" s="7" t="s">
        <v>87</v>
      </c>
      <c r="C9" s="82">
        <v>0.40019240019240432</v>
      </c>
      <c r="D9" s="83">
        <v>1.4430014430014184E-2</v>
      </c>
      <c r="E9" s="56">
        <v>6.0125060125059025E-3</v>
      </c>
      <c r="F9" s="83">
        <v>3.559403559403488E-2</v>
      </c>
      <c r="G9" s="56">
        <v>0.13997113997113658</v>
      </c>
      <c r="H9" s="83">
        <v>1.1784511784511578E-2</v>
      </c>
      <c r="I9" s="56">
        <v>8.8985088985087425E-3</v>
      </c>
      <c r="J9" s="83">
        <v>2.4050024050023609E-3</v>
      </c>
      <c r="K9" s="56">
        <v>4.0885040885040129E-3</v>
      </c>
      <c r="L9" s="83">
        <v>0.37662337662337736</v>
      </c>
    </row>
    <row r="10" spans="2:12" x14ac:dyDescent="0.25">
      <c r="B10" s="7" t="s">
        <v>88</v>
      </c>
      <c r="C10" s="82">
        <v>0.3334002811809596</v>
      </c>
      <c r="D10" s="83">
        <v>1.9080136573609293E-2</v>
      </c>
      <c r="E10" s="56">
        <v>1.8075918859208799E-3</v>
      </c>
      <c r="F10" s="83">
        <v>2.7515565374573468E-2</v>
      </c>
      <c r="G10" s="56">
        <v>0.16790520184776064</v>
      </c>
      <c r="H10" s="83">
        <v>1.7473388230568505E-2</v>
      </c>
      <c r="I10" s="56">
        <v>1.2653143201446159E-2</v>
      </c>
      <c r="J10" s="83">
        <v>4.2177144004820538E-3</v>
      </c>
      <c r="K10" s="56">
        <v>2.0084354288009776E-3</v>
      </c>
      <c r="L10" s="83">
        <v>0.41393854187587836</v>
      </c>
    </row>
    <row r="11" spans="2:12" x14ac:dyDescent="0.25">
      <c r="B11" s="7" t="s">
        <v>89</v>
      </c>
      <c r="C11" s="82">
        <v>0.3269148480958477</v>
      </c>
      <c r="D11" s="83">
        <v>2.160890029952936E-2</v>
      </c>
      <c r="E11" s="56">
        <v>2.5673940949935852E-3</v>
      </c>
      <c r="F11" s="83">
        <v>3.102267864783911E-2</v>
      </c>
      <c r="G11" s="56">
        <v>0.17180145485665299</v>
      </c>
      <c r="H11" s="83">
        <v>2.5032092426187452E-2</v>
      </c>
      <c r="I11" s="56">
        <v>1.6688061617458314E-2</v>
      </c>
      <c r="J11" s="83">
        <v>3.2092426187419823E-3</v>
      </c>
      <c r="K11" s="56">
        <v>8.5579803166452837E-4</v>
      </c>
      <c r="L11" s="83">
        <v>0.40029952931108503</v>
      </c>
    </row>
    <row r="12" spans="2:12" x14ac:dyDescent="0.25">
      <c r="B12" s="7" t="s">
        <v>90</v>
      </c>
      <c r="C12" s="82">
        <v>0.27818668964280746</v>
      </c>
      <c r="D12" s="83">
        <v>2.2752262621433258E-2</v>
      </c>
      <c r="E12" s="56">
        <v>2.478845733074437E-3</v>
      </c>
      <c r="F12" s="83">
        <v>2.2309611597669938E-2</v>
      </c>
      <c r="G12" s="56">
        <v>0.18331418209535857</v>
      </c>
      <c r="H12" s="83">
        <v>2.4080215692723086E-2</v>
      </c>
      <c r="I12" s="56">
        <v>1.8502812793305672E-2</v>
      </c>
      <c r="J12" s="83">
        <v>2.4788457330744366E-3</v>
      </c>
      <c r="K12" s="56">
        <v>1.327953071289877E-3</v>
      </c>
      <c r="L12" s="83">
        <v>0.44456858101926328</v>
      </c>
    </row>
    <row r="13" spans="2:12" x14ac:dyDescent="0.25">
      <c r="B13" s="7" t="s">
        <v>91</v>
      </c>
      <c r="C13" s="82">
        <v>0.24868352754904582</v>
      </c>
      <c r="D13" s="83">
        <v>3.7079189711163495E-2</v>
      </c>
      <c r="E13" s="56">
        <v>1.4666952959886495E-3</v>
      </c>
      <c r="F13" s="83">
        <v>1.4321848184359781E-2</v>
      </c>
      <c r="G13" s="56">
        <v>0.14748155212583394</v>
      </c>
      <c r="H13" s="83">
        <v>2.2604362797001638E-2</v>
      </c>
      <c r="I13" s="56">
        <v>2.2259258021474892E-2</v>
      </c>
      <c r="J13" s="83">
        <v>3.1059429797406692E-3</v>
      </c>
      <c r="K13" s="56">
        <v>1.2941429082252789E-3</v>
      </c>
      <c r="L13" s="83">
        <v>0.50170348042716573</v>
      </c>
    </row>
    <row r="14" spans="2:12" x14ac:dyDescent="0.25">
      <c r="B14" s="7" t="s">
        <v>92</v>
      </c>
      <c r="C14" s="82">
        <v>0.25079119286120349</v>
      </c>
      <c r="D14" s="83">
        <v>3.8464416871597025E-2</v>
      </c>
      <c r="E14" s="56">
        <v>1.2255513765633583E-3</v>
      </c>
      <c r="F14" s="83">
        <v>8.4256657138731088E-3</v>
      </c>
      <c r="G14" s="56">
        <v>0.11728397351132169</v>
      </c>
      <c r="H14" s="83">
        <v>2.4868480016097982E-2</v>
      </c>
      <c r="I14" s="56">
        <v>3.3447339652041386E-2</v>
      </c>
      <c r="J14" s="83">
        <v>2.2979088310562971E-3</v>
      </c>
      <c r="K14" s="56">
        <v>3.8298480517604972E-3</v>
      </c>
      <c r="L14" s="83">
        <v>0.5193656231144852</v>
      </c>
    </row>
    <row r="15" spans="2:12" x14ac:dyDescent="0.25">
      <c r="B15" s="7" t="s">
        <v>93</v>
      </c>
      <c r="C15" s="82">
        <v>0.23330307353131916</v>
      </c>
      <c r="D15" s="83">
        <v>3.2291531578264768E-2</v>
      </c>
      <c r="E15" s="56">
        <v>7.7810919465698381E-4</v>
      </c>
      <c r="F15" s="83">
        <v>8.6888860070029848E-3</v>
      </c>
      <c r="G15" s="56">
        <v>0.10828686292309717</v>
      </c>
      <c r="H15" s="83">
        <v>2.4380754765918788E-2</v>
      </c>
      <c r="I15" s="56">
        <v>4.6816236545195102E-2</v>
      </c>
      <c r="J15" s="83">
        <v>0</v>
      </c>
      <c r="K15" s="56">
        <v>2.9827519128517717E-3</v>
      </c>
      <c r="L15" s="83">
        <v>0.54247179354169317</v>
      </c>
    </row>
    <row r="16" spans="2:12" x14ac:dyDescent="0.25">
      <c r="B16" s="7" t="s">
        <v>94</v>
      </c>
      <c r="C16" s="82">
        <v>0.28815628815628797</v>
      </c>
      <c r="D16" s="83">
        <v>3.0525030525030517E-2</v>
      </c>
      <c r="E16" s="56">
        <v>0</v>
      </c>
      <c r="F16" s="83">
        <v>7.7330077330077301E-3</v>
      </c>
      <c r="G16" s="56">
        <v>8.7505087505087342E-2</v>
      </c>
      <c r="H16" s="83">
        <v>2.1978021978021969E-2</v>
      </c>
      <c r="I16" s="56">
        <v>3.7444037444037438E-2</v>
      </c>
      <c r="J16" s="83">
        <v>0</v>
      </c>
      <c r="K16" s="56">
        <v>1.139601139601139E-2</v>
      </c>
      <c r="L16" s="83">
        <v>0.51526251526251565</v>
      </c>
    </row>
    <row r="17" spans="2:12" x14ac:dyDescent="0.25">
      <c r="B17" s="7" t="s">
        <v>95</v>
      </c>
      <c r="C17" s="82">
        <v>0.26289375333689285</v>
      </c>
      <c r="D17" s="83">
        <v>6.9087026161238865E-2</v>
      </c>
      <c r="E17" s="56">
        <v>4.9119060331019801E-3</v>
      </c>
      <c r="F17" s="83">
        <v>1.2386545648691948E-2</v>
      </c>
      <c r="G17" s="56">
        <v>0.13091297383876185</v>
      </c>
      <c r="H17" s="83">
        <v>4.6556326748531801E-2</v>
      </c>
      <c r="I17" s="56">
        <v>7.068873465029378E-2</v>
      </c>
      <c r="J17" s="83">
        <v>3.2034169781099874E-4</v>
      </c>
      <c r="K17" s="56">
        <v>2.5627335824879903E-3</v>
      </c>
      <c r="L17" s="83">
        <v>0.39967965830218799</v>
      </c>
    </row>
    <row r="18" spans="2:12" x14ac:dyDescent="0.25">
      <c r="B18" s="87" t="s">
        <v>9</v>
      </c>
      <c r="C18" s="88">
        <v>0.26594888900485936</v>
      </c>
      <c r="D18" s="89">
        <v>3.9327121016361363E-2</v>
      </c>
      <c r="E18" s="90">
        <v>2.4182329931183898E-3</v>
      </c>
      <c r="F18" s="89">
        <v>1.8897428371855103E-2</v>
      </c>
      <c r="G18" s="90">
        <v>0.10626780108088435</v>
      </c>
      <c r="H18" s="89">
        <v>2.8884449640025244E-2</v>
      </c>
      <c r="I18" s="90">
        <v>3.350002465740138E-2</v>
      </c>
      <c r="J18" s="89">
        <v>4.2990808766549156E-3</v>
      </c>
      <c r="K18" s="90">
        <v>3.7616957670730511E-3</v>
      </c>
      <c r="L18" s="89">
        <v>0.49669527659176677</v>
      </c>
    </row>
    <row r="19" spans="2:12" x14ac:dyDescent="0.25">
      <c r="B19" s="7" t="s">
        <v>8</v>
      </c>
      <c r="C19" s="82">
        <v>0.21708985287652988</v>
      </c>
      <c r="D19" s="83">
        <v>3.5465626490987279E-2</v>
      </c>
      <c r="E19" s="56">
        <v>2.1937500922260171E-3</v>
      </c>
      <c r="F19" s="83">
        <v>2.3582813491429683E-2</v>
      </c>
      <c r="G19" s="56">
        <v>0.12103746304813537</v>
      </c>
      <c r="H19" s="83">
        <v>1.5996094422481375E-2</v>
      </c>
      <c r="I19" s="56">
        <v>1.8007032007021889E-2</v>
      </c>
      <c r="J19" s="83">
        <v>1.2979688045670601E-2</v>
      </c>
      <c r="K19" s="56">
        <v>1.9195313306977649E-3</v>
      </c>
      <c r="L19" s="83">
        <v>0.55172814819482008</v>
      </c>
    </row>
    <row r="20" spans="2:12" x14ac:dyDescent="0.25">
      <c r="B20" s="7" t="s">
        <v>7</v>
      </c>
      <c r="C20" s="82">
        <v>0.19337863724868418</v>
      </c>
      <c r="D20" s="83">
        <v>5.3383615677949171E-2</v>
      </c>
      <c r="E20" s="56">
        <v>2.6916108745184326E-3</v>
      </c>
      <c r="F20" s="83">
        <v>8.3439937110071256E-3</v>
      </c>
      <c r="G20" s="56">
        <v>0.14666940695457328</v>
      </c>
      <c r="H20" s="83">
        <v>2.0175388705546922E-2</v>
      </c>
      <c r="I20" s="56">
        <v>3.6875068980902648E-2</v>
      </c>
      <c r="J20" s="83">
        <v>4.5308783054393641E-2</v>
      </c>
      <c r="K20" s="56">
        <v>8.0748326235552913E-4</v>
      </c>
      <c r="L20" s="83">
        <v>0.49236601153006887</v>
      </c>
    </row>
    <row r="21" spans="2:12" x14ac:dyDescent="0.25">
      <c r="B21" s="7" t="s">
        <v>6</v>
      </c>
      <c r="C21" s="82">
        <v>0.19835946399327656</v>
      </c>
      <c r="D21" s="83">
        <v>3.8578578781601994E-2</v>
      </c>
      <c r="E21" s="56">
        <v>4.6618755137471822E-3</v>
      </c>
      <c r="F21" s="83">
        <v>4.3981959501188305E-3</v>
      </c>
      <c r="G21" s="56">
        <v>0.20617208573190504</v>
      </c>
      <c r="H21" s="83">
        <v>3.284727467481266E-2</v>
      </c>
      <c r="I21" s="56">
        <v>6.4568635660232465E-2</v>
      </c>
      <c r="J21" s="83">
        <v>8.0538934210979046E-2</v>
      </c>
      <c r="K21" s="56">
        <v>3.1593120680245635E-3</v>
      </c>
      <c r="L21" s="83">
        <v>0.36671564341530172</v>
      </c>
    </row>
    <row r="22" spans="2:12" x14ac:dyDescent="0.25">
      <c r="B22" s="4" t="s">
        <v>96</v>
      </c>
      <c r="C22" s="79">
        <v>0.25582047558529641</v>
      </c>
      <c r="D22" s="80">
        <v>4.1219881963799936E-2</v>
      </c>
      <c r="E22" s="81">
        <v>1.9308128119571841E-3</v>
      </c>
      <c r="F22" s="80">
        <v>3.9047278240614935E-2</v>
      </c>
      <c r="G22" s="81">
        <v>9.3379865036068682E-2</v>
      </c>
      <c r="H22" s="80">
        <v>1.2443406396820227E-2</v>
      </c>
      <c r="I22" s="81">
        <v>1.5071554793035988E-2</v>
      </c>
      <c r="J22" s="80">
        <v>5.3368937628407963E-3</v>
      </c>
      <c r="K22" s="81">
        <v>2.0920067527757311E-3</v>
      </c>
      <c r="L22" s="80">
        <v>0.53365782465679001</v>
      </c>
    </row>
    <row r="23" spans="2:12" x14ac:dyDescent="0.25">
      <c r="B23" s="7" t="s">
        <v>4</v>
      </c>
      <c r="C23" s="82">
        <v>0.23072114191462045</v>
      </c>
      <c r="D23" s="83">
        <v>4.7957177340081848E-2</v>
      </c>
      <c r="E23" s="56">
        <v>2.7831425772269447E-4</v>
      </c>
      <c r="F23" s="83">
        <v>2.0119068464876471E-2</v>
      </c>
      <c r="G23" s="56">
        <v>0.14348546362879941</v>
      </c>
      <c r="H23" s="83">
        <v>1.9052927143545732E-2</v>
      </c>
      <c r="I23" s="56">
        <v>1.6907028849180984E-2</v>
      </c>
      <c r="J23" s="83">
        <v>4.1090841767151901E-2</v>
      </c>
      <c r="K23" s="56">
        <v>9.2666869122675049E-4</v>
      </c>
      <c r="L23" s="83">
        <v>0.47946136794279381</v>
      </c>
    </row>
    <row r="24" spans="2:12" x14ac:dyDescent="0.25">
      <c r="B24" s="10" t="s">
        <v>97</v>
      </c>
      <c r="C24" s="84">
        <v>0.29456267379171885</v>
      </c>
      <c r="D24" s="85">
        <v>3.2659887459755774E-2</v>
      </c>
      <c r="E24" s="86">
        <v>1.1459609635002027E-3</v>
      </c>
      <c r="F24" s="85">
        <v>2.5211141197004461E-2</v>
      </c>
      <c r="G24" s="86">
        <v>7.8798506833498025E-2</v>
      </c>
      <c r="H24" s="85">
        <v>2.247097611903744E-2</v>
      </c>
      <c r="I24" s="86">
        <v>2.0627297343003649E-2</v>
      </c>
      <c r="J24" s="85">
        <v>4.6411419021758195E-2</v>
      </c>
      <c r="K24" s="86">
        <v>8.0217267445014187E-3</v>
      </c>
      <c r="L24" s="85">
        <v>0.47009041052622214</v>
      </c>
    </row>
    <row r="25" spans="2:12" x14ac:dyDescent="0.25">
      <c r="B25" s="7" t="s">
        <v>2</v>
      </c>
      <c r="C25" s="82">
        <v>0.10291012686260678</v>
      </c>
      <c r="D25" s="83">
        <v>2.9625476582235716E-2</v>
      </c>
      <c r="E25" s="56">
        <v>9.4335200984061059E-4</v>
      </c>
      <c r="F25" s="83">
        <v>1.005591851704187E-2</v>
      </c>
      <c r="G25" s="56">
        <v>9.1680011351619406E-2</v>
      </c>
      <c r="H25" s="83">
        <v>3.4406361851268316E-2</v>
      </c>
      <c r="I25" s="56">
        <v>2.0481469490954696E-2</v>
      </c>
      <c r="J25" s="83">
        <v>0</v>
      </c>
      <c r="K25" s="56">
        <v>0</v>
      </c>
      <c r="L25" s="83">
        <v>0.70989728333443269</v>
      </c>
    </row>
    <row r="26" spans="2:12" x14ac:dyDescent="0.25">
      <c r="B26" s="91" t="s">
        <v>34</v>
      </c>
      <c r="C26" s="92">
        <v>0.25442085499245376</v>
      </c>
      <c r="D26" s="93">
        <v>4.8359243027287183E-2</v>
      </c>
      <c r="E26" s="94">
        <v>3.2189780285826254E-3</v>
      </c>
      <c r="F26" s="93">
        <v>1.6218917273465604E-2</v>
      </c>
      <c r="G26" s="94">
        <v>0.13785582094351242</v>
      </c>
      <c r="H26" s="93">
        <v>3.1136840302105121E-2</v>
      </c>
      <c r="I26" s="94">
        <v>3.3624363622712032E-2</v>
      </c>
      <c r="J26" s="93">
        <v>1.1169773927715655E-2</v>
      </c>
      <c r="K26" s="94">
        <v>4.101919905199313E-3</v>
      </c>
      <c r="L26" s="93">
        <v>0.45989328797696638</v>
      </c>
    </row>
    <row r="27" spans="2:12" x14ac:dyDescent="0.25">
      <c r="B27" s="30" t="s">
        <v>35</v>
      </c>
    </row>
    <row r="28" spans="2:12" x14ac:dyDescent="0.25">
      <c r="B28" s="30" t="s">
        <v>36</v>
      </c>
    </row>
  </sheetData>
  <mergeCells count="2">
    <mergeCell ref="C2:K2"/>
    <mergeCell ref="L2:L3"/>
  </mergeCells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24"/>
  <sheetViews>
    <sheetView workbookViewId="0">
      <selection activeCell="D29" sqref="D29"/>
    </sheetView>
  </sheetViews>
  <sheetFormatPr baseColWidth="10" defaultColWidth="11.42578125" defaultRowHeight="12" x14ac:dyDescent="0.2"/>
  <cols>
    <col min="1" max="1" width="5.7109375" style="96" customWidth="1"/>
    <col min="2" max="2" width="17.42578125" style="96" customWidth="1"/>
    <col min="3" max="3" width="11.5703125" style="96" bestFit="1" customWidth="1"/>
    <col min="4" max="5" width="11.42578125" style="96"/>
    <col min="6" max="6" width="32.28515625" style="96" customWidth="1"/>
    <col min="7" max="8" width="13" style="96" bestFit="1" customWidth="1"/>
    <col min="9" max="9" width="11.5703125" style="96" bestFit="1" customWidth="1"/>
    <col min="10" max="10" width="73.140625" style="96" customWidth="1"/>
    <col min="11" max="11" width="20.28515625" style="96" customWidth="1"/>
    <col min="12" max="16384" width="11.42578125" style="96"/>
  </cols>
  <sheetData>
    <row r="1" spans="1:11" ht="12.75" x14ac:dyDescent="0.2">
      <c r="B1" s="32" t="s">
        <v>101</v>
      </c>
      <c r="K1" s="97"/>
    </row>
    <row r="2" spans="1:11" x14ac:dyDescent="0.2">
      <c r="A2" s="98"/>
      <c r="J2" s="165" t="s">
        <v>102</v>
      </c>
      <c r="K2" s="166">
        <v>36.293822802215224</v>
      </c>
    </row>
    <row r="3" spans="1:11" x14ac:dyDescent="0.2">
      <c r="A3" s="98"/>
      <c r="J3" s="165" t="s">
        <v>103</v>
      </c>
      <c r="K3" s="166">
        <v>22.094930274370594</v>
      </c>
    </row>
    <row r="4" spans="1:11" x14ac:dyDescent="0.2">
      <c r="A4" s="98"/>
      <c r="J4" s="165" t="s">
        <v>104</v>
      </c>
      <c r="K4" s="166">
        <v>85.454560890258975</v>
      </c>
    </row>
    <row r="5" spans="1:11" x14ac:dyDescent="0.2">
      <c r="A5" s="98"/>
      <c r="J5" s="165" t="s">
        <v>51</v>
      </c>
      <c r="K5" s="166">
        <v>80.612842287765943</v>
      </c>
    </row>
    <row r="6" spans="1:11" x14ac:dyDescent="0.2">
      <c r="A6" s="98"/>
      <c r="J6" s="165" t="s">
        <v>105</v>
      </c>
      <c r="K6" s="166">
        <v>41.223895580378738</v>
      </c>
    </row>
    <row r="7" spans="1:11" x14ac:dyDescent="0.2">
      <c r="A7" s="98"/>
      <c r="J7" s="165" t="s">
        <v>106</v>
      </c>
      <c r="K7" s="166">
        <v>38.05267579601427</v>
      </c>
    </row>
    <row r="8" spans="1:11" x14ac:dyDescent="0.2">
      <c r="A8" s="98"/>
      <c r="J8" s="165" t="s">
        <v>107</v>
      </c>
      <c r="K8" s="166">
        <v>253.82697511788658</v>
      </c>
    </row>
    <row r="9" spans="1:11" x14ac:dyDescent="0.2">
      <c r="A9" s="98"/>
      <c r="J9" s="165" t="s">
        <v>108</v>
      </c>
      <c r="K9" s="166">
        <v>1175.635736460632</v>
      </c>
    </row>
    <row r="10" spans="1:11" x14ac:dyDescent="0.2">
      <c r="A10" s="98"/>
      <c r="J10" s="165" t="s">
        <v>109</v>
      </c>
      <c r="K10" s="166">
        <v>1090.7447165005829</v>
      </c>
    </row>
    <row r="11" spans="1:11" x14ac:dyDescent="0.2">
      <c r="A11" s="98"/>
      <c r="J11" s="165" t="s">
        <v>110</v>
      </c>
      <c r="K11" s="166">
        <v>1110.2825664639849</v>
      </c>
    </row>
    <row r="12" spans="1:11" x14ac:dyDescent="0.2">
      <c r="A12" s="98"/>
      <c r="J12" s="165" t="s">
        <v>111</v>
      </c>
      <c r="K12" s="166">
        <v>1288.0800338856459</v>
      </c>
    </row>
    <row r="13" spans="1:11" ht="12" customHeight="1" x14ac:dyDescent="0.2">
      <c r="A13" s="98"/>
      <c r="J13" s="165" t="s">
        <v>112</v>
      </c>
      <c r="K13" s="166">
        <v>2019.4087631143552</v>
      </c>
    </row>
    <row r="14" spans="1:11" x14ac:dyDescent="0.2">
      <c r="A14" s="98"/>
      <c r="J14" s="165" t="s">
        <v>113</v>
      </c>
      <c r="K14" s="166">
        <v>2614.5476385247548</v>
      </c>
    </row>
    <row r="15" spans="1:11" ht="12" customHeight="1" x14ac:dyDescent="0.2">
      <c r="A15" s="98"/>
      <c r="J15" s="165" t="s">
        <v>114</v>
      </c>
      <c r="K15" s="166">
        <v>2513.723419884082</v>
      </c>
    </row>
    <row r="16" spans="1:11" ht="12" customHeight="1" x14ac:dyDescent="0.2">
      <c r="A16" s="98"/>
      <c r="J16" s="165" t="s">
        <v>49</v>
      </c>
      <c r="K16" s="166">
        <v>2838.8226129244404</v>
      </c>
    </row>
    <row r="17" spans="1:11" ht="12" customHeight="1" x14ac:dyDescent="0.2">
      <c r="A17" s="98"/>
      <c r="J17" s="165" t="s">
        <v>115</v>
      </c>
      <c r="K17" s="166">
        <v>3580.3692151891341</v>
      </c>
    </row>
    <row r="18" spans="1:11" ht="12" customHeight="1" x14ac:dyDescent="0.2">
      <c r="A18" s="98"/>
      <c r="J18" s="165" t="s">
        <v>116</v>
      </c>
      <c r="K18" s="166">
        <v>4345.8083417243961</v>
      </c>
    </row>
    <row r="19" spans="1:11" ht="12" customHeight="1" x14ac:dyDescent="0.2">
      <c r="A19" s="98"/>
      <c r="J19" s="165" t="s">
        <v>117</v>
      </c>
      <c r="K19" s="166">
        <v>6800.3978370470541</v>
      </c>
    </row>
    <row r="20" spans="1:11" ht="12" customHeight="1" x14ac:dyDescent="0.2">
      <c r="A20" s="98"/>
      <c r="J20" s="165" t="s">
        <v>118</v>
      </c>
      <c r="K20" s="166">
        <v>12273.463531681809</v>
      </c>
    </row>
    <row r="21" spans="1:11" ht="12" customHeight="1" x14ac:dyDescent="0.2">
      <c r="A21" s="98"/>
      <c r="J21" s="165" t="s">
        <v>119</v>
      </c>
      <c r="K21" s="166">
        <v>26969.846968406135</v>
      </c>
    </row>
    <row r="22" spans="1:11" ht="12" customHeight="1" x14ac:dyDescent="0.2">
      <c r="A22" s="98"/>
      <c r="J22" s="165" t="s">
        <v>120</v>
      </c>
      <c r="K22" s="166">
        <v>42697.442933863043</v>
      </c>
    </row>
    <row r="23" spans="1:11" x14ac:dyDescent="0.2">
      <c r="B23" s="30" t="s">
        <v>35</v>
      </c>
    </row>
    <row r="24" spans="1:11" x14ac:dyDescent="0.2">
      <c r="B24" s="30" t="s">
        <v>36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I27"/>
  <sheetViews>
    <sheetView workbookViewId="0">
      <selection activeCell="E28" sqref="E28"/>
    </sheetView>
  </sheetViews>
  <sheetFormatPr baseColWidth="10" defaultColWidth="9.140625" defaultRowHeight="15" x14ac:dyDescent="0.25"/>
  <cols>
    <col min="1" max="1" width="5.7109375" style="15" customWidth="1"/>
    <col min="2" max="2" width="34.5703125" style="15" customWidth="1"/>
    <col min="3" max="5" width="10.7109375" style="15" customWidth="1"/>
    <col min="6" max="6" width="11.42578125" style="15" customWidth="1"/>
    <col min="7" max="9" width="10.7109375" style="15" customWidth="1"/>
    <col min="10" max="16384" width="9.140625" style="15"/>
  </cols>
  <sheetData>
    <row r="1" spans="2:9" x14ac:dyDescent="0.25">
      <c r="B1" s="32" t="s">
        <v>121</v>
      </c>
    </row>
    <row r="2" spans="2:9" ht="45" x14ac:dyDescent="0.25">
      <c r="C2" s="100" t="s">
        <v>120</v>
      </c>
      <c r="D2" s="101" t="s">
        <v>60</v>
      </c>
      <c r="E2" s="102" t="s">
        <v>117</v>
      </c>
      <c r="F2" s="103" t="s">
        <v>122</v>
      </c>
      <c r="G2" s="103" t="s">
        <v>123</v>
      </c>
      <c r="H2" s="103" t="s">
        <v>49</v>
      </c>
      <c r="I2" s="104" t="s">
        <v>124</v>
      </c>
    </row>
    <row r="3" spans="2:9" x14ac:dyDescent="0.25">
      <c r="B3" s="4" t="s">
        <v>23</v>
      </c>
      <c r="C3" s="89">
        <v>0.56558079725675081</v>
      </c>
      <c r="D3" s="89">
        <v>9.8371195885126425E-2</v>
      </c>
      <c r="E3" s="89">
        <v>1.3287612516073717E-2</v>
      </c>
      <c r="F3" s="89">
        <v>8.4869267038148316E-2</v>
      </c>
      <c r="G3" s="89">
        <v>6.7938276896699512E-2</v>
      </c>
      <c r="H3" s="89">
        <v>1.8431204457779671E-2</v>
      </c>
      <c r="I3" s="89">
        <v>0.15152164594942152</v>
      </c>
    </row>
    <row r="4" spans="2:9" x14ac:dyDescent="0.25">
      <c r="B4" s="105" t="s">
        <v>22</v>
      </c>
      <c r="C4" s="56">
        <v>0.45316235959574147</v>
      </c>
      <c r="D4" s="80">
        <v>0.14994314597294919</v>
      </c>
      <c r="E4" s="56">
        <v>2.5476894194433851E-2</v>
      </c>
      <c r="F4" s="80">
        <v>0.12061519041648736</v>
      </c>
      <c r="G4" s="56">
        <v>3.8251597353694579E-2</v>
      </c>
      <c r="H4" s="80">
        <v>3.5935324157536676E-2</v>
      </c>
      <c r="I4" s="80">
        <v>0.1766154883091571</v>
      </c>
    </row>
    <row r="5" spans="2:9" x14ac:dyDescent="0.25">
      <c r="B5" s="106" t="s">
        <v>21</v>
      </c>
      <c r="C5" s="56">
        <v>0.3979107312440644</v>
      </c>
      <c r="D5" s="83">
        <v>0.29249762583095906</v>
      </c>
      <c r="E5" s="56">
        <v>2.8964862298195719E-2</v>
      </c>
      <c r="F5" s="83">
        <v>0.1049382716049384</v>
      </c>
      <c r="G5" s="56">
        <v>2.9914529914529989E-2</v>
      </c>
      <c r="H5" s="83">
        <v>8.0721747388414217E-3</v>
      </c>
      <c r="I5" s="83">
        <v>0.1377018043684709</v>
      </c>
    </row>
    <row r="6" spans="2:9" x14ac:dyDescent="0.25">
      <c r="B6" s="107" t="s">
        <v>20</v>
      </c>
      <c r="C6" s="56">
        <v>0.28670819640328343</v>
      </c>
      <c r="D6" s="85">
        <v>0.35697851879856868</v>
      </c>
      <c r="E6" s="56">
        <v>2.6358355075277371E-2</v>
      </c>
      <c r="F6" s="85">
        <v>6.8618794966400831E-2</v>
      </c>
      <c r="G6" s="56">
        <v>1.970856766369989E-2</v>
      </c>
      <c r="H6" s="85">
        <v>1.8206650524827221E-2</v>
      </c>
      <c r="I6" s="85">
        <v>0.22342091656794263</v>
      </c>
    </row>
    <row r="7" spans="2:9" x14ac:dyDescent="0.25">
      <c r="B7" s="7" t="s">
        <v>86</v>
      </c>
      <c r="C7" s="80">
        <v>0.44030898876404168</v>
      </c>
      <c r="D7" s="80">
        <v>0.19136235955056224</v>
      </c>
      <c r="E7" s="80">
        <v>0.16748595505618041</v>
      </c>
      <c r="F7" s="80">
        <v>7.0575842696629865E-2</v>
      </c>
      <c r="G7" s="80">
        <v>1.2640449438202377E-2</v>
      </c>
      <c r="H7" s="80">
        <v>1.1235955056179889E-2</v>
      </c>
      <c r="I7" s="80">
        <v>0.10639044943820361</v>
      </c>
    </row>
    <row r="8" spans="2:9" x14ac:dyDescent="0.25">
      <c r="B8" s="7" t="s">
        <v>87</v>
      </c>
      <c r="C8" s="83">
        <v>0.41084053417125405</v>
      </c>
      <c r="D8" s="83">
        <v>0.24469756480753879</v>
      </c>
      <c r="E8" s="83">
        <v>0.13236449332285821</v>
      </c>
      <c r="F8" s="83">
        <v>9.9764336213667718E-2</v>
      </c>
      <c r="G8" s="83">
        <v>1.4925373134328309E-2</v>
      </c>
      <c r="H8" s="83">
        <v>8.6410054988216457E-3</v>
      </c>
      <c r="I8" s="83">
        <v>8.8766692851531104E-2</v>
      </c>
    </row>
    <row r="9" spans="2:9" x14ac:dyDescent="0.25">
      <c r="B9" s="7" t="s">
        <v>88</v>
      </c>
      <c r="C9" s="83">
        <v>0.37436762225969555</v>
      </c>
      <c r="D9" s="83">
        <v>0.26172006745362525</v>
      </c>
      <c r="E9" s="83">
        <v>0.12512647554806114</v>
      </c>
      <c r="F9" s="83">
        <v>0.10556492411467155</v>
      </c>
      <c r="G9" s="83">
        <v>1.7875210792580181E-2</v>
      </c>
      <c r="H9" s="83">
        <v>1.1467116357504267E-2</v>
      </c>
      <c r="I9" s="83">
        <v>0.10387858347386209</v>
      </c>
    </row>
    <row r="10" spans="2:9" x14ac:dyDescent="0.25">
      <c r="B10" s="7" t="s">
        <v>89</v>
      </c>
      <c r="C10" s="83">
        <v>0.36603375527426124</v>
      </c>
      <c r="D10" s="83">
        <v>0.27390998593530219</v>
      </c>
      <c r="E10" s="83">
        <v>0.10337552742616048</v>
      </c>
      <c r="F10" s="83">
        <v>0.10583684950773579</v>
      </c>
      <c r="G10" s="83">
        <v>2.6019690576652738E-2</v>
      </c>
      <c r="H10" s="83">
        <v>9.493670886076E-3</v>
      </c>
      <c r="I10" s="83">
        <v>0.11533052039381163</v>
      </c>
    </row>
    <row r="11" spans="2:9" x14ac:dyDescent="0.25">
      <c r="B11" s="7" t="s">
        <v>90</v>
      </c>
      <c r="C11" s="83">
        <v>0.36033510083702791</v>
      </c>
      <c r="D11" s="83">
        <v>0.29686369091366593</v>
      </c>
      <c r="E11" s="83">
        <v>7.2383430809196125E-2</v>
      </c>
      <c r="F11" s="83">
        <v>0.12063905134866125</v>
      </c>
      <c r="G11" s="83">
        <v>1.8630334512071606E-2</v>
      </c>
      <c r="H11" s="83">
        <v>1.6187011953111372E-2</v>
      </c>
      <c r="I11" s="83">
        <v>0.11496137962626572</v>
      </c>
    </row>
    <row r="12" spans="2:9" x14ac:dyDescent="0.25">
      <c r="B12" s="7" t="s">
        <v>91</v>
      </c>
      <c r="C12" s="83">
        <v>0.38472440701000532</v>
      </c>
      <c r="D12" s="83">
        <v>0.29868999706659416</v>
      </c>
      <c r="E12" s="83">
        <v>5.0102218815924325E-2</v>
      </c>
      <c r="F12" s="83">
        <v>0.10506385015914574</v>
      </c>
      <c r="G12" s="83">
        <v>1.4913369480325223E-2</v>
      </c>
      <c r="H12" s="83">
        <v>2.0945743652142194E-2</v>
      </c>
      <c r="I12" s="83">
        <v>0.12556041381586297</v>
      </c>
    </row>
    <row r="13" spans="2:9" x14ac:dyDescent="0.25">
      <c r="B13" s="7" t="s">
        <v>92</v>
      </c>
      <c r="C13" s="83">
        <v>0.36504904564769519</v>
      </c>
      <c r="D13" s="83">
        <v>0.2947595121316951</v>
      </c>
      <c r="E13" s="83">
        <v>3.6186454514378852E-2</v>
      </c>
      <c r="F13" s="83">
        <v>0.10118625216755232</v>
      </c>
      <c r="G13" s="83">
        <v>2.4738728957551269E-2</v>
      </c>
      <c r="H13" s="83">
        <v>2.6776036048173135E-2</v>
      </c>
      <c r="I13" s="83">
        <v>0.15130397053295414</v>
      </c>
    </row>
    <row r="14" spans="2:9" x14ac:dyDescent="0.25">
      <c r="B14" s="7" t="s">
        <v>93</v>
      </c>
      <c r="C14" s="83">
        <v>0.41833667334669311</v>
      </c>
      <c r="D14" s="83">
        <v>0.23522044088176347</v>
      </c>
      <c r="E14" s="83">
        <v>4.4839679358717383E-2</v>
      </c>
      <c r="F14" s="83">
        <v>8.0911823647294531E-2</v>
      </c>
      <c r="G14" s="83">
        <v>2.855711422845689E-2</v>
      </c>
      <c r="H14" s="83">
        <v>3.682364729458916E-2</v>
      </c>
      <c r="I14" s="83">
        <v>0.15531062124248535</v>
      </c>
    </row>
    <row r="15" spans="2:9" x14ac:dyDescent="0.25">
      <c r="B15" s="7" t="s">
        <v>94</v>
      </c>
      <c r="C15" s="83">
        <v>0.35481635481635487</v>
      </c>
      <c r="D15" s="83">
        <v>0.28413028413028418</v>
      </c>
      <c r="E15" s="83">
        <v>3.326403326403328E-2</v>
      </c>
      <c r="F15" s="83">
        <v>9.5634095634095639E-2</v>
      </c>
      <c r="G15" s="83">
        <v>3.0492030492030503E-2</v>
      </c>
      <c r="H15" s="83">
        <v>3.326403326403328E-2</v>
      </c>
      <c r="I15" s="83">
        <v>0.16839916839916821</v>
      </c>
    </row>
    <row r="16" spans="2:9" x14ac:dyDescent="0.25">
      <c r="B16" s="7" t="s">
        <v>95</v>
      </c>
      <c r="C16" s="85">
        <v>0.34647147147147112</v>
      </c>
      <c r="D16" s="85">
        <v>0.21884384384384384</v>
      </c>
      <c r="E16" s="85">
        <v>2.414914914914915E-2</v>
      </c>
      <c r="F16" s="85">
        <v>0.10385385385385383</v>
      </c>
      <c r="G16" s="85">
        <v>5.7682682682682666E-2</v>
      </c>
      <c r="H16" s="85">
        <v>4.1291291291291304E-2</v>
      </c>
      <c r="I16" s="85">
        <v>0.20770770770770805</v>
      </c>
    </row>
    <row r="17" spans="2:9" x14ac:dyDescent="0.25">
      <c r="B17" s="87" t="s">
        <v>9</v>
      </c>
      <c r="C17" s="83">
        <v>0.34047809519543915</v>
      </c>
      <c r="D17" s="83">
        <v>0.24030959687956049</v>
      </c>
      <c r="E17" s="83">
        <v>8.0092179406644828E-2</v>
      </c>
      <c r="F17" s="83">
        <v>0.1374729681416734</v>
      </c>
      <c r="G17" s="83">
        <v>3.0730526210167627E-2</v>
      </c>
      <c r="H17" s="83">
        <v>2.9749940579309221E-2</v>
      </c>
      <c r="I17" s="83">
        <v>0.14116669358720524</v>
      </c>
    </row>
    <row r="18" spans="2:9" x14ac:dyDescent="0.25">
      <c r="B18" s="7" t="s">
        <v>8</v>
      </c>
      <c r="C18" s="80">
        <v>0.23157809561385129</v>
      </c>
      <c r="D18" s="80">
        <v>0.28330970608926753</v>
      </c>
      <c r="E18" s="80">
        <v>0.11925578576521734</v>
      </c>
      <c r="F18" s="80">
        <v>0.15438539707590085</v>
      </c>
      <c r="G18" s="80">
        <v>2.7502787802443689E-2</v>
      </c>
      <c r="H18" s="80">
        <v>2.7040556074671526E-2</v>
      </c>
      <c r="I18" s="80">
        <v>0.1569276715786477</v>
      </c>
    </row>
    <row r="19" spans="2:9" x14ac:dyDescent="0.25">
      <c r="B19" s="7" t="s">
        <v>7</v>
      </c>
      <c r="C19" s="83">
        <v>0.32333441412744668</v>
      </c>
      <c r="D19" s="83">
        <v>0.2919035585541262</v>
      </c>
      <c r="E19" s="83">
        <v>5.5502119957124035E-2</v>
      </c>
      <c r="F19" s="83">
        <v>0.10843652617957697</v>
      </c>
      <c r="G19" s="83">
        <v>2.5874653787840714E-2</v>
      </c>
      <c r="H19" s="83">
        <v>3.476289363862569E-2</v>
      </c>
      <c r="I19" s="83">
        <v>0.16018583375525966</v>
      </c>
    </row>
    <row r="20" spans="2:9" x14ac:dyDescent="0.25">
      <c r="B20" s="7" t="s">
        <v>6</v>
      </c>
      <c r="C20" s="83">
        <v>0.35937032558507725</v>
      </c>
      <c r="D20" s="83">
        <v>0.24503541411571172</v>
      </c>
      <c r="E20" s="83">
        <v>2.5575765794979086E-2</v>
      </c>
      <c r="F20" s="83">
        <v>0.11279191097124165</v>
      </c>
      <c r="G20" s="83">
        <v>6.655547020924138E-2</v>
      </c>
      <c r="H20" s="83">
        <v>2.3698086823127691E-2</v>
      </c>
      <c r="I20" s="83">
        <v>0.16697302650062124</v>
      </c>
    </row>
    <row r="21" spans="2:9" x14ac:dyDescent="0.25">
      <c r="B21" s="4" t="s">
        <v>96</v>
      </c>
      <c r="C21" s="80">
        <v>0.37823752145017198</v>
      </c>
      <c r="D21" s="80">
        <v>0.20363743330655065</v>
      </c>
      <c r="E21" s="80">
        <v>0.13863769678791196</v>
      </c>
      <c r="F21" s="80">
        <v>0.13161147762399894</v>
      </c>
      <c r="G21" s="80">
        <v>2.2350894038738529E-2</v>
      </c>
      <c r="H21" s="80">
        <v>1.6098134100138658E-2</v>
      </c>
      <c r="I21" s="80">
        <v>0.10942684269248926</v>
      </c>
    </row>
    <row r="22" spans="2:9" x14ac:dyDescent="0.25">
      <c r="B22" s="7" t="s">
        <v>4</v>
      </c>
      <c r="C22" s="83">
        <v>0.30001862689113051</v>
      </c>
      <c r="D22" s="83">
        <v>0.30514448838592267</v>
      </c>
      <c r="E22" s="83">
        <v>9.6172450691578745E-2</v>
      </c>
      <c r="F22" s="83">
        <v>0.11731342261822837</v>
      </c>
      <c r="G22" s="83">
        <v>2.1043914875231082E-2</v>
      </c>
      <c r="H22" s="83">
        <v>1.3678443077234053E-2</v>
      </c>
      <c r="I22" s="83">
        <v>0.14662865346067433</v>
      </c>
    </row>
    <row r="23" spans="2:9" x14ac:dyDescent="0.25">
      <c r="B23" s="10" t="s">
        <v>97</v>
      </c>
      <c r="C23" s="85">
        <v>0.35220259907399865</v>
      </c>
      <c r="D23" s="85">
        <v>0.14821448122526962</v>
      </c>
      <c r="E23" s="85">
        <v>0.14844661185856953</v>
      </c>
      <c r="F23" s="85">
        <v>0.15934165481023413</v>
      </c>
      <c r="G23" s="85">
        <v>2.6657280795911849E-2</v>
      </c>
      <c r="H23" s="85">
        <v>1.7060659709383585E-2</v>
      </c>
      <c r="I23" s="85">
        <v>0.14807671252663265</v>
      </c>
    </row>
    <row r="24" spans="2:9" x14ac:dyDescent="0.25">
      <c r="B24" s="7" t="s">
        <v>2</v>
      </c>
      <c r="C24" s="85">
        <v>0.26158705418317829</v>
      </c>
      <c r="D24" s="85">
        <v>0.31195518407960238</v>
      </c>
      <c r="E24" s="85">
        <v>6.5480163863000818E-2</v>
      </c>
      <c r="F24" s="85">
        <v>9.0392858381255561E-2</v>
      </c>
      <c r="G24" s="85">
        <v>6.3293933796921978E-3</v>
      </c>
      <c r="H24" s="85">
        <v>2.3105912075747522E-2</v>
      </c>
      <c r="I24" s="85">
        <v>0.24114943403752326</v>
      </c>
    </row>
    <row r="25" spans="2:9" x14ac:dyDescent="0.25">
      <c r="B25" s="91" t="s">
        <v>34</v>
      </c>
      <c r="C25" s="108">
        <v>0.38164925261749327</v>
      </c>
      <c r="D25" s="108">
        <v>0.24106881422953083</v>
      </c>
      <c r="E25" s="108">
        <v>6.0785062843944325E-2</v>
      </c>
      <c r="F25" s="108">
        <v>0.10970582456542063</v>
      </c>
      <c r="G25" s="108">
        <v>3.2002975850056584E-2</v>
      </c>
      <c r="H25" s="108">
        <v>2.5374693520041416E-2</v>
      </c>
      <c r="I25" s="108">
        <v>0.1494133763735131</v>
      </c>
    </row>
    <row r="26" spans="2:9" x14ac:dyDescent="0.25">
      <c r="B26" s="30" t="s">
        <v>35</v>
      </c>
    </row>
    <row r="27" spans="2:9" x14ac:dyDescent="0.25">
      <c r="B27" s="30" t="s">
        <v>36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33"/>
  <sheetViews>
    <sheetView workbookViewId="0"/>
  </sheetViews>
  <sheetFormatPr baseColWidth="10" defaultColWidth="11.42578125" defaultRowHeight="12" x14ac:dyDescent="0.2"/>
  <cols>
    <col min="1" max="1" width="5.7109375" style="96" customWidth="1"/>
    <col min="2" max="2" width="17.42578125" style="96" customWidth="1"/>
    <col min="3" max="3" width="11.5703125" style="96" bestFit="1" customWidth="1"/>
    <col min="4" max="5" width="11.42578125" style="96"/>
    <col min="6" max="6" width="32.28515625" style="96" customWidth="1"/>
    <col min="7" max="8" width="13" style="96" bestFit="1" customWidth="1"/>
    <col min="9" max="9" width="11.5703125" style="96" bestFit="1" customWidth="1"/>
    <col min="10" max="10" width="101.140625" style="96" bestFit="1" customWidth="1"/>
    <col min="11" max="11" width="17.7109375" style="96" bestFit="1" customWidth="1"/>
    <col min="12" max="12" width="13" style="96" bestFit="1" customWidth="1"/>
    <col min="13" max="16384" width="11.42578125" style="96"/>
  </cols>
  <sheetData>
    <row r="1" spans="1:12" ht="12.75" x14ac:dyDescent="0.2">
      <c r="B1" s="32" t="s">
        <v>125</v>
      </c>
      <c r="K1" s="97"/>
    </row>
    <row r="2" spans="1:12" x14ac:dyDescent="0.2">
      <c r="A2" s="98"/>
      <c r="J2" s="165" t="s">
        <v>102</v>
      </c>
      <c r="K2" s="166">
        <v>10.097507496515034</v>
      </c>
      <c r="L2" s="99"/>
    </row>
    <row r="3" spans="1:12" x14ac:dyDescent="0.2">
      <c r="A3" s="98"/>
      <c r="J3" s="165" t="s">
        <v>119</v>
      </c>
      <c r="K3" s="166"/>
      <c r="L3" s="99"/>
    </row>
    <row r="4" spans="1:12" x14ac:dyDescent="0.2">
      <c r="A4" s="98"/>
      <c r="J4" s="165" t="s">
        <v>107</v>
      </c>
      <c r="K4" s="166">
        <v>9.8428876040541198</v>
      </c>
      <c r="L4" s="99"/>
    </row>
    <row r="5" spans="1:12" x14ac:dyDescent="0.2">
      <c r="A5" s="98"/>
      <c r="J5" s="165" t="s">
        <v>126</v>
      </c>
      <c r="K5" s="166"/>
      <c r="L5" s="99"/>
    </row>
    <row r="6" spans="1:12" x14ac:dyDescent="0.2">
      <c r="A6" s="98"/>
      <c r="J6" s="165" t="s">
        <v>108</v>
      </c>
      <c r="K6" s="166">
        <v>244.3691680894149</v>
      </c>
      <c r="L6" s="99"/>
    </row>
    <row r="7" spans="1:12" x14ac:dyDescent="0.2">
      <c r="A7" s="98"/>
      <c r="J7" s="165" t="s">
        <v>114</v>
      </c>
      <c r="K7" s="166">
        <v>274.41684359617744</v>
      </c>
      <c r="L7" s="99"/>
    </row>
    <row r="8" spans="1:12" ht="12" customHeight="1" x14ac:dyDescent="0.2">
      <c r="A8" s="98"/>
      <c r="J8" s="165" t="s">
        <v>127</v>
      </c>
      <c r="K8" s="166">
        <v>370.47525805139844</v>
      </c>
      <c r="L8" s="99"/>
    </row>
    <row r="9" spans="1:12" ht="12" customHeight="1" x14ac:dyDescent="0.2">
      <c r="A9" s="98"/>
      <c r="J9" s="165" t="s">
        <v>49</v>
      </c>
      <c r="K9" s="166">
        <v>430.73894537926037</v>
      </c>
      <c r="L9" s="99"/>
    </row>
    <row r="10" spans="1:12" ht="12" customHeight="1" x14ac:dyDescent="0.2">
      <c r="A10" s="98"/>
      <c r="J10" s="165" t="s">
        <v>128</v>
      </c>
      <c r="K10" s="166">
        <v>96.962558394971978</v>
      </c>
      <c r="L10" s="99"/>
    </row>
    <row r="11" spans="1:12" ht="12" customHeight="1" x14ac:dyDescent="0.2">
      <c r="A11" s="98"/>
      <c r="J11" s="165" t="s">
        <v>109</v>
      </c>
      <c r="K11" s="166">
        <v>552.42298178698024</v>
      </c>
      <c r="L11" s="99"/>
    </row>
    <row r="12" spans="1:12" ht="12" customHeight="1" x14ac:dyDescent="0.2">
      <c r="A12" s="98"/>
      <c r="J12" s="165" t="s">
        <v>113</v>
      </c>
      <c r="K12" s="166">
        <v>1211.0802368439838</v>
      </c>
      <c r="L12" s="99"/>
    </row>
    <row r="13" spans="1:12" ht="12" customHeight="1" x14ac:dyDescent="0.2">
      <c r="A13" s="98"/>
      <c r="J13" s="165" t="s">
        <v>111</v>
      </c>
      <c r="K13" s="166">
        <v>1246.0883709643588</v>
      </c>
      <c r="L13" s="99"/>
    </row>
    <row r="14" spans="1:12" ht="12" customHeight="1" x14ac:dyDescent="0.2">
      <c r="A14" s="98"/>
      <c r="J14" s="165" t="s">
        <v>120</v>
      </c>
      <c r="K14" s="166">
        <v>2537.3616356138155</v>
      </c>
      <c r="L14" s="99"/>
    </row>
    <row r="15" spans="1:12" ht="12" customHeight="1" x14ac:dyDescent="0.2">
      <c r="A15" s="98"/>
      <c r="J15" s="165" t="s">
        <v>117</v>
      </c>
      <c r="K15" s="166">
        <v>18148.102773133909</v>
      </c>
      <c r="L15" s="99"/>
    </row>
    <row r="16" spans="1:12" ht="12" customHeight="1" x14ac:dyDescent="0.2">
      <c r="A16" s="98"/>
      <c r="J16" s="165" t="s">
        <v>105</v>
      </c>
      <c r="K16" s="166">
        <v>97999.903665797247</v>
      </c>
      <c r="L16" s="99"/>
    </row>
    <row r="32" spans="2:2" x14ac:dyDescent="0.2">
      <c r="B32" s="30" t="s">
        <v>35</v>
      </c>
    </row>
    <row r="33" spans="2:2" x14ac:dyDescent="0.2">
      <c r="B33" s="30" t="s">
        <v>36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E27"/>
  <sheetViews>
    <sheetView workbookViewId="0">
      <selection activeCell="I28" sqref="I28"/>
    </sheetView>
  </sheetViews>
  <sheetFormatPr baseColWidth="10" defaultColWidth="9.140625" defaultRowHeight="15" x14ac:dyDescent="0.25"/>
  <cols>
    <col min="1" max="1" width="5.7109375" style="15" customWidth="1"/>
    <col min="2" max="2" width="41" style="15" customWidth="1"/>
    <col min="3" max="4" width="13" style="15" customWidth="1"/>
    <col min="5" max="5" width="14" style="15" bestFit="1" customWidth="1"/>
    <col min="6" max="16384" width="9.140625" style="15"/>
  </cols>
  <sheetData>
    <row r="1" spans="2:5" x14ac:dyDescent="0.25">
      <c r="B1" s="32" t="s">
        <v>129</v>
      </c>
    </row>
    <row r="2" spans="2:5" ht="30" x14ac:dyDescent="0.25">
      <c r="C2" s="100" t="s">
        <v>105</v>
      </c>
      <c r="D2" s="101" t="s">
        <v>117</v>
      </c>
      <c r="E2" s="109" t="s">
        <v>124</v>
      </c>
    </row>
    <row r="3" spans="2:5" x14ac:dyDescent="0.25">
      <c r="B3" s="4" t="s">
        <v>23</v>
      </c>
      <c r="C3" s="89">
        <v>0.91390433815350369</v>
      </c>
      <c r="D3" s="89">
        <v>6.251390433815357E-2</v>
      </c>
      <c r="E3" s="89">
        <v>2.3581757508342602E-2</v>
      </c>
    </row>
    <row r="4" spans="2:5" x14ac:dyDescent="0.25">
      <c r="B4" s="105" t="s">
        <v>22</v>
      </c>
      <c r="C4" s="56">
        <v>0.73967973109997076</v>
      </c>
      <c r="D4" s="80">
        <v>0.18815340610099962</v>
      </c>
      <c r="E4" s="80">
        <v>7.216686279902966E-2</v>
      </c>
    </row>
    <row r="5" spans="2:5" x14ac:dyDescent="0.25">
      <c r="B5" s="106" t="s">
        <v>21</v>
      </c>
      <c r="C5" s="56">
        <v>0.82231404958677667</v>
      </c>
      <c r="D5" s="83">
        <v>0.13636363636363658</v>
      </c>
      <c r="E5" s="83">
        <v>4.1322314049586785E-2</v>
      </c>
    </row>
    <row r="6" spans="2:5" x14ac:dyDescent="0.25">
      <c r="B6" s="107" t="s">
        <v>20</v>
      </c>
      <c r="C6" s="56">
        <v>0.79888695102017648</v>
      </c>
      <c r="D6" s="85">
        <v>0.1711872433089914</v>
      </c>
      <c r="E6" s="85">
        <v>2.992580567083197E-2</v>
      </c>
    </row>
    <row r="7" spans="2:5" x14ac:dyDescent="0.25">
      <c r="B7" s="7" t="s">
        <v>86</v>
      </c>
      <c r="C7" s="80">
        <v>0.79338052420126259</v>
      </c>
      <c r="D7" s="80">
        <v>0.12282379950258261</v>
      </c>
      <c r="E7" s="80">
        <v>8.3795676296154906E-2</v>
      </c>
    </row>
    <row r="8" spans="2:5" x14ac:dyDescent="0.25">
      <c r="B8" s="7" t="s">
        <v>87</v>
      </c>
      <c r="C8" s="83">
        <v>0.89539257169722841</v>
      </c>
      <c r="D8" s="83">
        <v>7.1462153267511264E-2</v>
      </c>
      <c r="E8" s="83">
        <v>3.3145275035260248E-2</v>
      </c>
    </row>
    <row r="9" spans="2:5" x14ac:dyDescent="0.25">
      <c r="B9" s="7" t="s">
        <v>88</v>
      </c>
      <c r="C9" s="83">
        <v>0.89465714903742255</v>
      </c>
      <c r="D9" s="83">
        <v>6.9219121782391646E-2</v>
      </c>
      <c r="E9" s="83">
        <v>3.6123729180185762E-2</v>
      </c>
    </row>
    <row r="10" spans="2:5" x14ac:dyDescent="0.25">
      <c r="B10" s="7" t="s">
        <v>89</v>
      </c>
      <c r="C10" s="83">
        <v>0.88705017073811498</v>
      </c>
      <c r="D10" s="83">
        <v>8.4055686892565581E-2</v>
      </c>
      <c r="E10" s="83">
        <v>2.8894142369319517E-2</v>
      </c>
    </row>
    <row r="11" spans="2:5" x14ac:dyDescent="0.25">
      <c r="B11" s="7" t="s">
        <v>90</v>
      </c>
      <c r="C11" s="83">
        <v>0.85687132784563314</v>
      </c>
      <c r="D11" s="83">
        <v>0.10026719706775891</v>
      </c>
      <c r="E11" s="83">
        <v>4.2861475086607891E-2</v>
      </c>
    </row>
    <row r="12" spans="2:5" x14ac:dyDescent="0.25">
      <c r="B12" s="7" t="s">
        <v>91</v>
      </c>
      <c r="C12" s="83">
        <v>0.80851053381568661</v>
      </c>
      <c r="D12" s="83">
        <v>0.14990880637446569</v>
      </c>
      <c r="E12" s="83">
        <v>4.1580659809847716E-2</v>
      </c>
    </row>
    <row r="13" spans="2:5" x14ac:dyDescent="0.25">
      <c r="B13" s="7" t="s">
        <v>92</v>
      </c>
      <c r="C13" s="83">
        <v>0.6990999202460989</v>
      </c>
      <c r="D13" s="83">
        <v>0.23048877748661237</v>
      </c>
      <c r="E13" s="83">
        <v>7.0411302267288742E-2</v>
      </c>
    </row>
    <row r="14" spans="2:5" x14ac:dyDescent="0.25">
      <c r="B14" s="7" t="s">
        <v>93</v>
      </c>
      <c r="C14" s="83">
        <v>0.6597438560055382</v>
      </c>
      <c r="D14" s="83">
        <v>0.25649013499480811</v>
      </c>
      <c r="E14" s="83">
        <v>8.3766008999653654E-2</v>
      </c>
    </row>
    <row r="15" spans="2:5" x14ac:dyDescent="0.25">
      <c r="B15" s="7" t="s">
        <v>94</v>
      </c>
      <c r="C15" s="83">
        <v>0.66895200783545561</v>
      </c>
      <c r="D15" s="83">
        <v>0.21645445641527908</v>
      </c>
      <c r="E15" s="83">
        <v>0.1145935357492654</v>
      </c>
    </row>
    <row r="16" spans="2:5" x14ac:dyDescent="0.25">
      <c r="B16" s="7" t="s">
        <v>95</v>
      </c>
      <c r="C16" s="85">
        <v>0.6900847035376183</v>
      </c>
      <c r="D16" s="85">
        <v>0.18460388639760839</v>
      </c>
      <c r="E16" s="85">
        <v>0.12531141006477334</v>
      </c>
    </row>
    <row r="17" spans="2:5" x14ac:dyDescent="0.25">
      <c r="B17" s="87" t="s">
        <v>9</v>
      </c>
      <c r="C17" s="83">
        <v>0.84161407775083641</v>
      </c>
      <c r="D17" s="83">
        <v>0.11971183683875566</v>
      </c>
      <c r="E17" s="83">
        <v>3.8674085410407996E-2</v>
      </c>
    </row>
    <row r="18" spans="2:5" x14ac:dyDescent="0.25">
      <c r="B18" s="7" t="s">
        <v>8</v>
      </c>
      <c r="C18" s="80">
        <v>0.78734208570720665</v>
      </c>
      <c r="D18" s="80">
        <v>0.15704731236066485</v>
      </c>
      <c r="E18" s="80">
        <v>5.5610601932128377E-2</v>
      </c>
    </row>
    <row r="19" spans="2:5" x14ac:dyDescent="0.25">
      <c r="B19" s="7" t="s">
        <v>7</v>
      </c>
      <c r="C19" s="83">
        <v>0.74534630568434446</v>
      </c>
      <c r="D19" s="83">
        <v>0.19950970698209525</v>
      </c>
      <c r="E19" s="83">
        <v>5.5143987333560206E-2</v>
      </c>
    </row>
    <row r="20" spans="2:5" x14ac:dyDescent="0.25">
      <c r="B20" s="7" t="s">
        <v>6</v>
      </c>
      <c r="C20" s="83">
        <v>0.66262630408421097</v>
      </c>
      <c r="D20" s="83">
        <v>0.26906027808130079</v>
      </c>
      <c r="E20" s="83">
        <v>6.8313417834488147E-2</v>
      </c>
    </row>
    <row r="21" spans="2:5" x14ac:dyDescent="0.25">
      <c r="B21" s="4" t="s">
        <v>96</v>
      </c>
      <c r="C21" s="80">
        <v>0.84676731347123424</v>
      </c>
      <c r="D21" s="80">
        <v>0.10167297360647849</v>
      </c>
      <c r="E21" s="80">
        <v>5.155971292228724E-2</v>
      </c>
    </row>
    <row r="22" spans="2:5" x14ac:dyDescent="0.25">
      <c r="B22" s="7" t="s">
        <v>4</v>
      </c>
      <c r="C22" s="83">
        <v>0.70022253672202805</v>
      </c>
      <c r="D22" s="83">
        <v>0.22426568836579408</v>
      </c>
      <c r="E22" s="83">
        <v>7.5511774912177865E-2</v>
      </c>
    </row>
    <row r="23" spans="2:5" x14ac:dyDescent="0.25">
      <c r="B23" s="10" t="s">
        <v>97</v>
      </c>
      <c r="C23" s="85">
        <v>0.81822915002628316</v>
      </c>
      <c r="D23" s="85">
        <v>0.12526401033870938</v>
      </c>
      <c r="E23" s="85">
        <v>5.6506839635007439E-2</v>
      </c>
    </row>
    <row r="24" spans="2:5" x14ac:dyDescent="0.25">
      <c r="B24" s="7" t="s">
        <v>2</v>
      </c>
      <c r="C24" s="85">
        <v>0.61844826856637114</v>
      </c>
      <c r="D24" s="85">
        <v>0.24210161107865003</v>
      </c>
      <c r="E24" s="85">
        <v>0.13945012035497881</v>
      </c>
    </row>
    <row r="25" spans="2:5" x14ac:dyDescent="0.25">
      <c r="B25" s="91" t="s">
        <v>34</v>
      </c>
      <c r="C25" s="85">
        <v>0.79589394175665329</v>
      </c>
      <c r="D25" s="85">
        <v>0.14738754336709009</v>
      </c>
      <c r="E25" s="85">
        <v>5.6718514876256634E-2</v>
      </c>
    </row>
    <row r="26" spans="2:5" x14ac:dyDescent="0.25">
      <c r="B26" s="30" t="s">
        <v>35</v>
      </c>
    </row>
    <row r="27" spans="2:5" x14ac:dyDescent="0.25">
      <c r="B27" s="30" t="s">
        <v>36</v>
      </c>
    </row>
  </sheetData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F27"/>
  <sheetViews>
    <sheetView workbookViewId="0">
      <selection activeCell="B26" sqref="B26:B27"/>
    </sheetView>
  </sheetViews>
  <sheetFormatPr baseColWidth="10" defaultRowHeight="15" x14ac:dyDescent="0.25"/>
  <cols>
    <col min="1" max="1" width="5.7109375" style="15" customWidth="1"/>
    <col min="2" max="2" width="35.5703125" style="15" bestFit="1" customWidth="1"/>
    <col min="3" max="3" width="17" style="15" customWidth="1"/>
    <col min="4" max="4" width="17.28515625" style="15" customWidth="1"/>
    <col min="5" max="5" width="6.140625" style="15" bestFit="1" customWidth="1"/>
    <col min="6" max="6" width="5.85546875" style="15" bestFit="1" customWidth="1"/>
    <col min="7" max="16384" width="11.42578125" style="15"/>
  </cols>
  <sheetData>
    <row r="1" spans="2:6" x14ac:dyDescent="0.25">
      <c r="B1" s="32" t="s">
        <v>130</v>
      </c>
      <c r="E1" s="34"/>
      <c r="F1" s="34"/>
    </row>
    <row r="2" spans="2:6" ht="30" x14ac:dyDescent="0.25">
      <c r="B2" s="1" t="s">
        <v>33</v>
      </c>
      <c r="C2" s="2" t="s">
        <v>131</v>
      </c>
      <c r="D2" s="3" t="s">
        <v>132</v>
      </c>
      <c r="E2" s="34"/>
      <c r="F2" s="34"/>
    </row>
    <row r="3" spans="2:6" x14ac:dyDescent="0.25">
      <c r="B3" s="4" t="s">
        <v>23</v>
      </c>
      <c r="C3" s="5">
        <v>5.234772614545477E-2</v>
      </c>
      <c r="D3" s="6">
        <v>1.8919534535173938E-2</v>
      </c>
    </row>
    <row r="4" spans="2:6" x14ac:dyDescent="0.25">
      <c r="B4" s="7" t="s">
        <v>22</v>
      </c>
      <c r="C4" s="8">
        <v>0.13277127733289931</v>
      </c>
      <c r="D4" s="9">
        <v>9.574111461088472E-2</v>
      </c>
    </row>
    <row r="5" spans="2:6" x14ac:dyDescent="0.25">
      <c r="B5" s="7" t="s">
        <v>21</v>
      </c>
      <c r="C5" s="8">
        <v>3.0954151682852187E-2</v>
      </c>
      <c r="D5" s="9">
        <v>1.6523559494939086E-2</v>
      </c>
    </row>
    <row r="6" spans="2:6" x14ac:dyDescent="0.25">
      <c r="B6" s="10" t="s">
        <v>20</v>
      </c>
      <c r="C6" s="11">
        <v>4.8477143805103215E-3</v>
      </c>
      <c r="D6" s="12">
        <v>3.8085186442092757E-3</v>
      </c>
    </row>
    <row r="7" spans="2:6" x14ac:dyDescent="0.25">
      <c r="B7" s="4" t="s">
        <v>19</v>
      </c>
      <c r="C7" s="5">
        <v>4.8317879249498402E-2</v>
      </c>
      <c r="D7" s="6">
        <v>7.323240315307529E-2</v>
      </c>
    </row>
    <row r="8" spans="2:6" x14ac:dyDescent="0.25">
      <c r="B8" s="7" t="s">
        <v>18</v>
      </c>
      <c r="C8" s="8">
        <v>3.3514864587969845E-2</v>
      </c>
      <c r="D8" s="9">
        <v>4.8423448815031522E-2</v>
      </c>
    </row>
    <row r="9" spans="2:6" x14ac:dyDescent="0.25">
      <c r="B9" s="7" t="s">
        <v>17</v>
      </c>
      <c r="C9" s="8">
        <v>3.5815529868925368E-2</v>
      </c>
      <c r="D9" s="9">
        <v>3.8321450233937265E-2</v>
      </c>
    </row>
    <row r="10" spans="2:6" x14ac:dyDescent="0.25">
      <c r="B10" s="7" t="s">
        <v>16</v>
      </c>
      <c r="C10" s="8">
        <v>2.8831559824277292E-2</v>
      </c>
      <c r="D10" s="9">
        <v>3.6793968290198299E-2</v>
      </c>
    </row>
    <row r="11" spans="2:6" x14ac:dyDescent="0.25">
      <c r="B11" s="7" t="s">
        <v>15</v>
      </c>
      <c r="C11" s="8">
        <v>6.682104180214711E-2</v>
      </c>
      <c r="D11" s="9">
        <v>7.9565833830331889E-2</v>
      </c>
    </row>
    <row r="12" spans="2:6" x14ac:dyDescent="0.25">
      <c r="B12" s="7" t="s">
        <v>14</v>
      </c>
      <c r="C12" s="8">
        <v>6.7965865172826864E-2</v>
      </c>
      <c r="D12" s="9">
        <v>7.3003191102373105E-2</v>
      </c>
    </row>
    <row r="13" spans="2:6" x14ac:dyDescent="0.25">
      <c r="B13" s="7" t="s">
        <v>13</v>
      </c>
      <c r="C13" s="8">
        <v>0.10869956996738145</v>
      </c>
      <c r="D13" s="9">
        <v>0.10544998177385195</v>
      </c>
    </row>
    <row r="14" spans="2:6" x14ac:dyDescent="0.25">
      <c r="B14" s="7" t="s">
        <v>12</v>
      </c>
      <c r="C14" s="8">
        <v>4.6635544282369379E-2</v>
      </c>
      <c r="D14" s="9">
        <v>3.8150830212560397E-2</v>
      </c>
    </row>
    <row r="15" spans="2:6" x14ac:dyDescent="0.25">
      <c r="B15" s="7" t="s">
        <v>11</v>
      </c>
      <c r="C15" s="8">
        <v>1.5340214513176584E-2</v>
      </c>
      <c r="D15" s="9">
        <v>9.1319358761852727E-3</v>
      </c>
    </row>
    <row r="16" spans="2:6" x14ac:dyDescent="0.25">
      <c r="B16" s="7" t="s">
        <v>10</v>
      </c>
      <c r="C16" s="8">
        <v>6.4564868327912903E-2</v>
      </c>
      <c r="D16" s="9">
        <v>4.3544966493500523E-2</v>
      </c>
    </row>
    <row r="17" spans="2:4" x14ac:dyDescent="0.25">
      <c r="B17" s="10" t="s">
        <v>9</v>
      </c>
      <c r="C17" s="11">
        <v>5.3195396744567344E-2</v>
      </c>
      <c r="D17" s="12">
        <v>5.2888467251384082E-2</v>
      </c>
    </row>
    <row r="18" spans="2:4" x14ac:dyDescent="0.25">
      <c r="B18" s="4" t="s">
        <v>8</v>
      </c>
      <c r="C18" s="5">
        <v>4.831188104009719E-2</v>
      </c>
      <c r="D18" s="6">
        <v>6.270064725929872E-2</v>
      </c>
    </row>
    <row r="19" spans="2:4" x14ac:dyDescent="0.25">
      <c r="B19" s="7" t="s">
        <v>7</v>
      </c>
      <c r="C19" s="8">
        <v>5.41314755907958E-2</v>
      </c>
      <c r="D19" s="9">
        <v>7.8593009928702467E-2</v>
      </c>
    </row>
    <row r="20" spans="2:4" x14ac:dyDescent="0.25">
      <c r="B20" s="10" t="s">
        <v>6</v>
      </c>
      <c r="C20" s="11">
        <v>5.2514930855605053E-2</v>
      </c>
      <c r="D20" s="12">
        <v>2.9189775942385306E-2</v>
      </c>
    </row>
    <row r="21" spans="2:4" x14ac:dyDescent="0.25">
      <c r="B21" s="4" t="s">
        <v>5</v>
      </c>
      <c r="C21" s="5">
        <v>1.4570629202419116E-2</v>
      </c>
      <c r="D21" s="6">
        <v>2.6609420892239957E-2</v>
      </c>
    </row>
    <row r="22" spans="2:4" x14ac:dyDescent="0.25">
      <c r="B22" s="7" t="s">
        <v>4</v>
      </c>
      <c r="C22" s="8">
        <v>2.1948755891050793E-2</v>
      </c>
      <c r="D22" s="9">
        <v>4.8818549497525406E-2</v>
      </c>
    </row>
    <row r="23" spans="2:4" x14ac:dyDescent="0.25">
      <c r="B23" s="10" t="s">
        <v>3</v>
      </c>
      <c r="C23" s="11">
        <v>1.2306016990154036E-2</v>
      </c>
      <c r="D23" s="12">
        <v>1.0208771036504459E-2</v>
      </c>
    </row>
    <row r="24" spans="2:4" x14ac:dyDescent="0.25">
      <c r="B24" s="10" t="s">
        <v>2</v>
      </c>
      <c r="C24" s="11">
        <v>5.5931065471088743E-3</v>
      </c>
      <c r="D24" s="12">
        <v>1.0380621125706885E-2</v>
      </c>
    </row>
    <row r="25" spans="2:4" x14ac:dyDescent="0.25">
      <c r="B25" s="13" t="s">
        <v>34</v>
      </c>
      <c r="C25" s="14">
        <f>SUM(C3:C24)</f>
        <v>0.99999999999999989</v>
      </c>
      <c r="D25" s="14">
        <f>SUM(D3:D24)</f>
        <v>0.99999999999999978</v>
      </c>
    </row>
    <row r="26" spans="2:4" x14ac:dyDescent="0.25">
      <c r="B26" s="30" t="s">
        <v>35</v>
      </c>
    </row>
    <row r="27" spans="2:4" x14ac:dyDescent="0.25">
      <c r="B27" s="30" t="s">
        <v>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15"/>
  <sheetViews>
    <sheetView workbookViewId="0">
      <selection activeCell="F19" sqref="F19"/>
    </sheetView>
  </sheetViews>
  <sheetFormatPr baseColWidth="10" defaultColWidth="11.5703125" defaultRowHeight="15" x14ac:dyDescent="0.25"/>
  <cols>
    <col min="1" max="1" width="5.7109375" style="15" customWidth="1"/>
    <col min="2" max="8" width="8.7109375" style="15" customWidth="1"/>
    <col min="9" max="16384" width="11.5703125" style="15"/>
  </cols>
  <sheetData>
    <row r="1" spans="1:9" x14ac:dyDescent="0.25">
      <c r="B1" s="36" t="s">
        <v>133</v>
      </c>
    </row>
    <row r="2" spans="1:9" ht="0.75" customHeight="1" x14ac:dyDescent="0.25"/>
    <row r="3" spans="1:9" x14ac:dyDescent="0.25">
      <c r="C3" s="185" t="s">
        <v>134</v>
      </c>
      <c r="D3" s="185"/>
      <c r="E3" s="185"/>
      <c r="F3" s="185" t="s">
        <v>135</v>
      </c>
      <c r="G3" s="185"/>
      <c r="H3" s="185"/>
    </row>
    <row r="4" spans="1:9" x14ac:dyDescent="0.25">
      <c r="C4" s="110" t="s">
        <v>136</v>
      </c>
      <c r="D4" s="110" t="s">
        <v>137</v>
      </c>
      <c r="E4" s="110" t="s">
        <v>138</v>
      </c>
      <c r="F4" s="110" t="s">
        <v>136</v>
      </c>
      <c r="G4" s="110" t="s">
        <v>137</v>
      </c>
      <c r="H4" s="110" t="s">
        <v>138</v>
      </c>
    </row>
    <row r="5" spans="1:9" x14ac:dyDescent="0.25">
      <c r="B5" s="111" t="s">
        <v>139</v>
      </c>
      <c r="C5" s="112">
        <v>9.8027198143955496E-2</v>
      </c>
      <c r="D5" s="112">
        <v>7.6481799973895565E-2</v>
      </c>
      <c r="E5" s="112">
        <v>0.42360882987488996</v>
      </c>
      <c r="F5" s="112">
        <v>0.17494446994093296</v>
      </c>
      <c r="G5" s="112">
        <v>6.9440929662708373E-2</v>
      </c>
      <c r="H5" s="112">
        <v>0.36790309042389552</v>
      </c>
    </row>
    <row r="6" spans="1:9" x14ac:dyDescent="0.25">
      <c r="B6" s="111" t="s">
        <v>140</v>
      </c>
      <c r="C6" s="112">
        <v>3.5827412508712221E-2</v>
      </c>
      <c r="D6" s="112">
        <v>3.7973598484552319E-2</v>
      </c>
      <c r="E6" s="112">
        <v>0.32808116101399437</v>
      </c>
      <c r="F6" s="112">
        <v>0.1401963601579452</v>
      </c>
      <c r="G6" s="112">
        <v>8.8826340266736567E-2</v>
      </c>
      <c r="H6" s="112">
        <v>0.15868880954778136</v>
      </c>
    </row>
    <row r="7" spans="1:9" x14ac:dyDescent="0.25">
      <c r="B7" s="30" t="s">
        <v>35</v>
      </c>
    </row>
    <row r="8" spans="1:9" x14ac:dyDescent="0.25">
      <c r="B8" s="30" t="s">
        <v>36</v>
      </c>
    </row>
    <row r="9" spans="1:9" x14ac:dyDescent="0.25">
      <c r="A9" s="17"/>
      <c r="B9" s="17"/>
      <c r="C9" s="186"/>
      <c r="D9" s="186"/>
      <c r="E9" s="186"/>
      <c r="F9" s="186"/>
      <c r="G9" s="186"/>
      <c r="H9" s="186"/>
      <c r="I9" s="17"/>
    </row>
    <row r="10" spans="1:9" x14ac:dyDescent="0.25">
      <c r="A10" s="17"/>
      <c r="B10" s="17"/>
      <c r="C10" s="17"/>
      <c r="D10" s="17"/>
      <c r="E10" s="17"/>
      <c r="F10" s="17"/>
      <c r="G10" s="17"/>
      <c r="H10" s="17"/>
      <c r="I10" s="17"/>
    </row>
    <row r="11" spans="1:9" x14ac:dyDescent="0.25">
      <c r="A11" s="17"/>
      <c r="B11" s="17"/>
      <c r="C11" s="113"/>
      <c r="D11" s="113"/>
      <c r="E11" s="113"/>
      <c r="F11" s="113"/>
      <c r="G11" s="113"/>
      <c r="H11" s="113"/>
      <c r="I11" s="17"/>
    </row>
    <row r="12" spans="1:9" x14ac:dyDescent="0.25">
      <c r="A12" s="17"/>
      <c r="B12" s="17"/>
      <c r="C12" s="113"/>
      <c r="D12" s="113"/>
      <c r="E12" s="113"/>
      <c r="F12" s="113"/>
      <c r="G12" s="113"/>
      <c r="H12" s="113"/>
      <c r="I12" s="17"/>
    </row>
    <row r="13" spans="1:9" x14ac:dyDescent="0.25">
      <c r="A13" s="17"/>
      <c r="B13" s="17"/>
      <c r="C13" s="17"/>
      <c r="D13" s="17"/>
      <c r="E13" s="17"/>
      <c r="F13" s="17"/>
      <c r="G13" s="17"/>
      <c r="H13" s="17"/>
      <c r="I13" s="17"/>
    </row>
    <row r="14" spans="1:9" x14ac:dyDescent="0.25">
      <c r="A14" s="17"/>
      <c r="B14" s="17"/>
      <c r="C14" s="114"/>
      <c r="D14" s="114"/>
      <c r="E14" s="114"/>
      <c r="F14" s="114"/>
      <c r="G14" s="114"/>
      <c r="H14" s="114"/>
      <c r="I14" s="17"/>
    </row>
    <row r="15" spans="1:9" x14ac:dyDescent="0.25">
      <c r="A15" s="17"/>
      <c r="B15" s="17"/>
      <c r="C15" s="114"/>
      <c r="D15" s="114"/>
      <c r="E15" s="114"/>
      <c r="F15" s="114"/>
      <c r="G15" s="114"/>
      <c r="H15" s="114"/>
      <c r="I15" s="17"/>
    </row>
  </sheetData>
  <mergeCells count="4">
    <mergeCell ref="C3:E3"/>
    <mergeCell ref="F3:H3"/>
    <mergeCell ref="C9:E9"/>
    <mergeCell ref="F9:H9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21"/>
  <sheetViews>
    <sheetView workbookViewId="0">
      <selection activeCell="F17" sqref="F17"/>
    </sheetView>
  </sheetViews>
  <sheetFormatPr baseColWidth="10" defaultColWidth="11.42578125" defaultRowHeight="15" x14ac:dyDescent="0.25"/>
  <cols>
    <col min="1" max="1" width="5.7109375" style="17" customWidth="1"/>
    <col min="2" max="2" width="42.28515625" style="15" customWidth="1"/>
    <col min="3" max="3" width="13.85546875" style="15" bestFit="1" customWidth="1"/>
    <col min="4" max="4" width="15.85546875" style="15" bestFit="1" customWidth="1"/>
    <col min="5" max="16384" width="11.42578125" style="15"/>
  </cols>
  <sheetData>
    <row r="1" spans="1:7" x14ac:dyDescent="0.25">
      <c r="B1" s="32" t="s">
        <v>141</v>
      </c>
    </row>
    <row r="2" spans="1:7" ht="46.5" customHeight="1" x14ac:dyDescent="0.25">
      <c r="A2" s="27"/>
      <c r="C2" s="115" t="s">
        <v>142</v>
      </c>
      <c r="D2" s="116" t="s">
        <v>143</v>
      </c>
    </row>
    <row r="3" spans="1:7" x14ac:dyDescent="0.25">
      <c r="A3" s="27"/>
      <c r="B3" s="117" t="s">
        <v>144</v>
      </c>
      <c r="C3" s="118">
        <v>51.380825057751274</v>
      </c>
      <c r="D3" s="119">
        <v>60.116764453223141</v>
      </c>
      <c r="F3" s="120"/>
      <c r="G3" s="120"/>
    </row>
    <row r="4" spans="1:7" ht="30" x14ac:dyDescent="0.25">
      <c r="A4" s="27"/>
      <c r="B4" s="117" t="s">
        <v>145</v>
      </c>
      <c r="C4" s="118">
        <v>6.3109610571016361</v>
      </c>
      <c r="D4" s="119">
        <v>60.742269988680377</v>
      </c>
      <c r="F4" s="120"/>
      <c r="G4" s="120"/>
    </row>
    <row r="5" spans="1:7" x14ac:dyDescent="0.25">
      <c r="B5" s="117" t="s">
        <v>146</v>
      </c>
      <c r="C5" s="118">
        <v>0.20253980468200819</v>
      </c>
      <c r="D5" s="119">
        <v>58.638059523064044</v>
      </c>
      <c r="F5" s="120"/>
      <c r="G5" s="120"/>
    </row>
    <row r="6" spans="1:7" x14ac:dyDescent="0.25">
      <c r="B6" s="117" t="s">
        <v>147</v>
      </c>
      <c r="C6" s="118">
        <v>1.046019172382938</v>
      </c>
      <c r="D6" s="119">
        <v>48.248245416659465</v>
      </c>
      <c r="F6" s="120"/>
      <c r="G6" s="120"/>
    </row>
    <row r="7" spans="1:7" x14ac:dyDescent="0.25">
      <c r="B7" s="117" t="s">
        <v>148</v>
      </c>
      <c r="C7" s="118">
        <v>0.28076191096623504</v>
      </c>
      <c r="D7" s="119">
        <v>59.619453909334496</v>
      </c>
      <c r="F7" s="120"/>
      <c r="G7" s="120"/>
    </row>
    <row r="8" spans="1:7" x14ac:dyDescent="0.25">
      <c r="B8" s="121" t="s">
        <v>149</v>
      </c>
      <c r="C8" s="122">
        <v>7.8402819451328165</v>
      </c>
      <c r="D8" s="123">
        <v>58.980800222156567</v>
      </c>
      <c r="F8" s="120"/>
      <c r="G8" s="120"/>
    </row>
    <row r="9" spans="1:7" x14ac:dyDescent="0.25">
      <c r="B9" s="121" t="s">
        <v>150</v>
      </c>
      <c r="C9" s="122">
        <v>59.221107002884075</v>
      </c>
      <c r="D9" s="123">
        <v>60.069087990309164</v>
      </c>
      <c r="F9" s="120"/>
      <c r="G9" s="120"/>
    </row>
    <row r="10" spans="1:7" x14ac:dyDescent="0.25">
      <c r="B10" s="30" t="s">
        <v>35</v>
      </c>
      <c r="C10" s="124"/>
      <c r="D10" s="124"/>
      <c r="F10" s="120"/>
      <c r="G10" s="120"/>
    </row>
    <row r="11" spans="1:7" x14ac:dyDescent="0.25">
      <c r="B11" s="30" t="s">
        <v>36</v>
      </c>
      <c r="C11" s="124"/>
      <c r="D11" s="124"/>
      <c r="F11" s="120"/>
      <c r="G11" s="120"/>
    </row>
    <row r="12" spans="1:7" x14ac:dyDescent="0.25">
      <c r="B12" s="125"/>
      <c r="C12" s="124"/>
      <c r="D12" s="124"/>
      <c r="F12" s="120"/>
      <c r="G12" s="120"/>
    </row>
    <row r="13" spans="1:7" x14ac:dyDescent="0.25">
      <c r="B13" s="32" t="s">
        <v>151</v>
      </c>
    </row>
    <row r="14" spans="1:7" ht="45" x14ac:dyDescent="0.25">
      <c r="C14" s="115" t="s">
        <v>142</v>
      </c>
      <c r="D14" s="116" t="s">
        <v>143</v>
      </c>
    </row>
    <row r="15" spans="1:7" ht="30" x14ac:dyDescent="0.25">
      <c r="B15" s="117" t="s">
        <v>152</v>
      </c>
      <c r="C15" s="118">
        <v>2.993368004641082</v>
      </c>
      <c r="D15" s="119">
        <v>59.003532275054965</v>
      </c>
    </row>
    <row r="16" spans="1:7" ht="30" x14ac:dyDescent="0.25">
      <c r="B16" s="117" t="s">
        <v>153</v>
      </c>
      <c r="C16" s="118">
        <v>4.2319623569937147E-2</v>
      </c>
      <c r="D16" s="119">
        <v>61.456463493875411</v>
      </c>
    </row>
    <row r="17" spans="2:4" ht="30" x14ac:dyDescent="0.25">
      <c r="B17" s="117" t="s">
        <v>154</v>
      </c>
      <c r="C17" s="118">
        <v>2.8853951960171109</v>
      </c>
      <c r="D17" s="119">
        <v>63.262312311283011</v>
      </c>
    </row>
    <row r="18" spans="2:4" ht="30" x14ac:dyDescent="0.25">
      <c r="B18" s="117" t="s">
        <v>155</v>
      </c>
      <c r="C18" s="118">
        <v>0.66317965405236379</v>
      </c>
      <c r="D18" s="119">
        <v>46.099052920031028</v>
      </c>
    </row>
    <row r="19" spans="2:4" x14ac:dyDescent="0.25">
      <c r="B19" s="121" t="s">
        <v>150</v>
      </c>
      <c r="C19" s="122">
        <v>6.5842624782804942</v>
      </c>
      <c r="D19" s="123">
        <v>59.58584235784803</v>
      </c>
    </row>
    <row r="20" spans="2:4" x14ac:dyDescent="0.25">
      <c r="B20" s="30" t="s">
        <v>35</v>
      </c>
    </row>
    <row r="21" spans="2:4" x14ac:dyDescent="0.25">
      <c r="B21" s="30" t="s">
        <v>36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M19"/>
  <sheetViews>
    <sheetView workbookViewId="0">
      <selection activeCell="K14" sqref="K14"/>
    </sheetView>
  </sheetViews>
  <sheetFormatPr baseColWidth="10" defaultRowHeight="15" x14ac:dyDescent="0.25"/>
  <cols>
    <col min="1" max="1" width="5.7109375" style="15" customWidth="1"/>
    <col min="2" max="16384" width="11.42578125" style="15"/>
  </cols>
  <sheetData>
    <row r="1" spans="2:13" ht="15" customHeight="1" x14ac:dyDescent="0.25">
      <c r="B1" s="36" t="s">
        <v>156</v>
      </c>
    </row>
    <row r="2" spans="2:13" x14ac:dyDescent="0.25">
      <c r="B2" s="95"/>
      <c r="I2" s="111"/>
      <c r="J2" s="111" t="s">
        <v>140</v>
      </c>
      <c r="K2" s="111" t="s">
        <v>139</v>
      </c>
      <c r="L2" s="111" t="s">
        <v>34</v>
      </c>
    </row>
    <row r="3" spans="2:13" x14ac:dyDescent="0.25">
      <c r="B3" s="16"/>
      <c r="C3" s="16"/>
      <c r="D3" s="126"/>
      <c r="I3" s="111" t="s">
        <v>157</v>
      </c>
      <c r="J3" s="167">
        <v>6.4745337544340664</v>
      </c>
      <c r="K3" s="167">
        <v>7.5077943802770628</v>
      </c>
      <c r="L3" s="167">
        <v>7.059014846690344</v>
      </c>
      <c r="M3" s="16"/>
    </row>
    <row r="4" spans="2:13" x14ac:dyDescent="0.25">
      <c r="B4" s="16"/>
      <c r="C4" s="16"/>
      <c r="D4" s="126"/>
      <c r="I4" s="111" t="s">
        <v>158</v>
      </c>
      <c r="J4" s="167">
        <v>6.3126980878236267</v>
      </c>
      <c r="K4" s="167">
        <v>4.6117654016718852</v>
      </c>
      <c r="L4" s="167">
        <v>5.2046253977973995</v>
      </c>
      <c r="M4" s="16"/>
    </row>
    <row r="5" spans="2:13" x14ac:dyDescent="0.25">
      <c r="B5" s="16"/>
      <c r="C5" s="16"/>
      <c r="D5" s="126"/>
      <c r="I5" s="111" t="s">
        <v>159</v>
      </c>
      <c r="J5" s="167">
        <v>4.9813815015857541</v>
      </c>
      <c r="K5" s="167">
        <v>5.756925689814496</v>
      </c>
      <c r="L5" s="167">
        <v>5.5351656325804637</v>
      </c>
      <c r="M5" s="16"/>
    </row>
    <row r="6" spans="2:13" x14ac:dyDescent="0.25">
      <c r="J6" s="126"/>
      <c r="K6" s="126"/>
      <c r="L6" s="126"/>
    </row>
    <row r="7" spans="2:13" x14ac:dyDescent="0.25">
      <c r="L7" s="127"/>
    </row>
    <row r="18" spans="2:2" x14ac:dyDescent="0.25">
      <c r="B18" s="30" t="s">
        <v>35</v>
      </c>
    </row>
    <row r="19" spans="2:2" x14ac:dyDescent="0.25">
      <c r="B19" s="30" t="s">
        <v>36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N39"/>
  <sheetViews>
    <sheetView workbookViewId="0">
      <selection activeCell="J2" sqref="J2:M11"/>
    </sheetView>
  </sheetViews>
  <sheetFormatPr baseColWidth="10" defaultRowHeight="15" x14ac:dyDescent="0.25"/>
  <cols>
    <col min="1" max="1" width="5.7109375" style="15" customWidth="1"/>
    <col min="2" max="9" width="11.42578125" style="15"/>
    <col min="10" max="10" width="21.5703125" style="15" customWidth="1"/>
    <col min="11" max="12" width="11.42578125" style="15"/>
    <col min="13" max="13" width="11" style="15" bestFit="1" customWidth="1"/>
    <col min="14" max="16384" width="11.42578125" style="15"/>
  </cols>
  <sheetData>
    <row r="1" spans="2:14" x14ac:dyDescent="0.25">
      <c r="B1" s="32" t="s">
        <v>160</v>
      </c>
    </row>
    <row r="2" spans="2:14" x14ac:dyDescent="0.25">
      <c r="J2" s="111"/>
      <c r="K2" s="111" t="s">
        <v>140</v>
      </c>
      <c r="L2" s="111" t="s">
        <v>139</v>
      </c>
      <c r="M2" s="111" t="s">
        <v>34</v>
      </c>
    </row>
    <row r="3" spans="2:14" x14ac:dyDescent="0.25">
      <c r="B3" s="16"/>
      <c r="C3" s="16"/>
      <c r="D3" s="126"/>
      <c r="J3" s="111" t="s">
        <v>78</v>
      </c>
      <c r="K3" s="167">
        <v>6.5011871733400204</v>
      </c>
      <c r="L3" s="167">
        <v>6.4324655240566013</v>
      </c>
      <c r="M3" s="167">
        <v>6.4503705805547371</v>
      </c>
      <c r="N3" s="16"/>
    </row>
    <row r="4" spans="2:14" x14ac:dyDescent="0.25">
      <c r="B4" s="16"/>
      <c r="C4" s="16"/>
      <c r="D4" s="127"/>
      <c r="J4" s="111" t="s">
        <v>161</v>
      </c>
      <c r="K4" s="167">
        <v>5.205424236317044</v>
      </c>
      <c r="L4" s="167">
        <v>7.1738059712761775</v>
      </c>
      <c r="M4" s="167">
        <v>5.3236714267277092</v>
      </c>
      <c r="N4" s="16"/>
    </row>
    <row r="5" spans="2:14" x14ac:dyDescent="0.25">
      <c r="B5" s="16"/>
      <c r="C5" s="16"/>
      <c r="D5" s="127"/>
      <c r="J5" s="111" t="s">
        <v>76</v>
      </c>
      <c r="K5" s="167">
        <v>5.2758055121233225</v>
      </c>
      <c r="L5" s="167">
        <v>6.2304979568897876</v>
      </c>
      <c r="M5" s="167">
        <v>5.4760900384607858</v>
      </c>
      <c r="N5" s="16"/>
    </row>
    <row r="6" spans="2:14" x14ac:dyDescent="0.25">
      <c r="B6" s="16"/>
      <c r="C6" s="16"/>
      <c r="D6" s="126"/>
      <c r="J6" s="111" t="s">
        <v>75</v>
      </c>
      <c r="K6" s="167">
        <v>6.8566698244277582</v>
      </c>
      <c r="L6" s="167">
        <v>6.594558545546251</v>
      </c>
      <c r="M6" s="167">
        <v>6.6033030597414815</v>
      </c>
      <c r="N6" s="16"/>
    </row>
    <row r="7" spans="2:14" ht="30" x14ac:dyDescent="0.25">
      <c r="B7" s="16"/>
      <c r="C7" s="16"/>
      <c r="D7" s="127"/>
      <c r="J7" s="150" t="s">
        <v>162</v>
      </c>
      <c r="K7" s="167">
        <v>4.8469058411284855</v>
      </c>
      <c r="L7" s="167">
        <v>3.550063897909332</v>
      </c>
      <c r="M7" s="167">
        <v>3.590969921347873</v>
      </c>
      <c r="N7" s="16"/>
    </row>
    <row r="8" spans="2:14" x14ac:dyDescent="0.25">
      <c r="B8" s="16"/>
      <c r="C8" s="16"/>
      <c r="D8" s="126"/>
      <c r="J8" s="111" t="s">
        <v>72</v>
      </c>
      <c r="K8" s="167">
        <v>5.2888776447791601</v>
      </c>
      <c r="L8" s="167">
        <v>6.1115508306193727</v>
      </c>
      <c r="M8" s="167">
        <v>5.846782798516589</v>
      </c>
      <c r="N8" s="16"/>
    </row>
    <row r="9" spans="2:14" x14ac:dyDescent="0.25">
      <c r="B9" s="16"/>
      <c r="C9" s="16"/>
      <c r="D9" s="126"/>
      <c r="J9" s="111" t="s">
        <v>73</v>
      </c>
      <c r="K9" s="167">
        <v>6.063993781273191</v>
      </c>
      <c r="L9" s="167">
        <v>6.188180141262456</v>
      </c>
      <c r="M9" s="167">
        <v>6.0996710014501492</v>
      </c>
      <c r="N9" s="16"/>
    </row>
    <row r="10" spans="2:14" x14ac:dyDescent="0.25">
      <c r="B10" s="16"/>
      <c r="C10" s="16"/>
      <c r="D10" s="127"/>
      <c r="J10" s="111" t="s">
        <v>71</v>
      </c>
      <c r="K10" s="167">
        <v>6.5058873141644922</v>
      </c>
      <c r="L10" s="167">
        <v>7.5160619879294996</v>
      </c>
      <c r="M10" s="167">
        <v>6.903899917903817</v>
      </c>
      <c r="N10" s="16"/>
    </row>
    <row r="11" spans="2:14" x14ac:dyDescent="0.25">
      <c r="B11" s="16"/>
      <c r="C11" s="16"/>
      <c r="D11" s="126"/>
      <c r="J11" s="111" t="s">
        <v>70</v>
      </c>
      <c r="K11" s="167">
        <v>6.5354330587156291</v>
      </c>
      <c r="L11" s="167">
        <v>7.0008492092069332</v>
      </c>
      <c r="M11" s="167">
        <v>6.9335903145987601</v>
      </c>
      <c r="N11" s="16"/>
    </row>
    <row r="38" spans="2:2" x14ac:dyDescent="0.25">
      <c r="B38" s="30" t="s">
        <v>35</v>
      </c>
    </row>
    <row r="39" spans="2:2" x14ac:dyDescent="0.25">
      <c r="B39" s="30" t="s">
        <v>36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N65"/>
  <sheetViews>
    <sheetView zoomScaleNormal="100" workbookViewId="0">
      <selection activeCell="G13" sqref="G13:H13"/>
    </sheetView>
  </sheetViews>
  <sheetFormatPr baseColWidth="10" defaultRowHeight="15" x14ac:dyDescent="0.25"/>
  <cols>
    <col min="1" max="1" width="5.7109375" style="15" customWidth="1"/>
    <col min="2" max="2" width="39.7109375" style="15" customWidth="1"/>
    <col min="3" max="3" width="33.7109375" style="15" customWidth="1"/>
    <col min="4" max="4" width="13" style="15" customWidth="1"/>
    <col min="5" max="5" width="13.7109375" style="15" customWidth="1"/>
    <col min="6" max="16384" width="11.42578125" style="15"/>
  </cols>
  <sheetData>
    <row r="1" spans="2:14" x14ac:dyDescent="0.25">
      <c r="B1" s="32" t="s">
        <v>38</v>
      </c>
      <c r="C1" s="17"/>
      <c r="D1" s="17"/>
      <c r="E1" s="28"/>
      <c r="F1" s="17"/>
    </row>
    <row r="2" spans="2:14" x14ac:dyDescent="0.25">
      <c r="B2" s="17"/>
      <c r="C2" s="17"/>
      <c r="D2" s="17"/>
      <c r="E2" s="17"/>
      <c r="F2" s="17"/>
    </row>
    <row r="3" spans="2:14" x14ac:dyDescent="0.25">
      <c r="B3" s="17"/>
      <c r="C3" s="17"/>
      <c r="D3" s="17"/>
      <c r="E3" s="17"/>
      <c r="F3" s="17"/>
    </row>
    <row r="4" spans="2:14" x14ac:dyDescent="0.25">
      <c r="D4" s="16"/>
    </row>
    <row r="5" spans="2:14" x14ac:dyDescent="0.25">
      <c r="D5" s="16"/>
    </row>
    <row r="6" spans="2:14" x14ac:dyDescent="0.25">
      <c r="D6" s="16"/>
    </row>
    <row r="7" spans="2:14" x14ac:dyDescent="0.25">
      <c r="D7" s="16"/>
    </row>
    <row r="8" spans="2:14" x14ac:dyDescent="0.25">
      <c r="D8" s="16"/>
    </row>
    <row r="9" spans="2:14" x14ac:dyDescent="0.25">
      <c r="D9" s="16"/>
    </row>
    <row r="10" spans="2:14" x14ac:dyDescent="0.25">
      <c r="D10" s="16"/>
    </row>
    <row r="11" spans="2:14" x14ac:dyDescent="0.25">
      <c r="D11" s="16"/>
    </row>
    <row r="12" spans="2:14" x14ac:dyDescent="0.25">
      <c r="D12" s="16"/>
    </row>
    <row r="13" spans="2:14" x14ac:dyDescent="0.25">
      <c r="E13" s="17"/>
      <c r="F13" s="17"/>
      <c r="G13" s="177"/>
      <c r="H13" s="177"/>
      <c r="I13" s="177"/>
      <c r="J13" s="177"/>
      <c r="K13" s="177"/>
      <c r="L13" s="177"/>
      <c r="M13" s="17"/>
      <c r="N13" s="17"/>
    </row>
    <row r="14" spans="2:14" x14ac:dyDescent="0.25">
      <c r="E14" s="17"/>
      <c r="F14" s="17"/>
      <c r="G14" s="18"/>
      <c r="H14" s="18"/>
      <c r="I14" s="18"/>
      <c r="J14" s="18"/>
      <c r="K14" s="18"/>
      <c r="L14" s="18"/>
      <c r="M14" s="17"/>
      <c r="N14" s="17"/>
    </row>
    <row r="15" spans="2:14" x14ac:dyDescent="0.25">
      <c r="E15" s="19"/>
      <c r="F15" s="17"/>
      <c r="G15" s="20"/>
      <c r="H15" s="21"/>
      <c r="I15" s="22"/>
      <c r="J15" s="22"/>
      <c r="K15" s="18"/>
      <c r="L15" s="18"/>
      <c r="M15" s="17"/>
      <c r="N15" s="17"/>
    </row>
    <row r="16" spans="2:14" x14ac:dyDescent="0.25">
      <c r="E16" s="19"/>
      <c r="F16" s="17"/>
      <c r="G16" s="23"/>
      <c r="H16" s="24"/>
      <c r="I16" s="22"/>
      <c r="J16" s="22"/>
      <c r="K16" s="25"/>
      <c r="L16" s="25"/>
      <c r="M16" s="17"/>
      <c r="N16" s="17"/>
    </row>
    <row r="17" spans="2:14" x14ac:dyDescent="0.25">
      <c r="E17" s="19"/>
      <c r="F17" s="17"/>
      <c r="G17" s="23"/>
      <c r="H17" s="24"/>
      <c r="I17" s="22"/>
      <c r="J17" s="22"/>
      <c r="K17" s="25"/>
      <c r="L17" s="25"/>
      <c r="M17" s="17"/>
      <c r="N17" s="17"/>
    </row>
    <row r="18" spans="2:14" x14ac:dyDescent="0.25">
      <c r="B18" s="30" t="s">
        <v>35</v>
      </c>
      <c r="E18" s="19"/>
      <c r="F18" s="17"/>
      <c r="G18" s="23"/>
      <c r="H18" s="24"/>
      <c r="I18" s="22"/>
      <c r="J18" s="22"/>
      <c r="K18" s="25"/>
      <c r="L18" s="25"/>
      <c r="M18" s="17"/>
      <c r="N18" s="17"/>
    </row>
    <row r="19" spans="2:14" x14ac:dyDescent="0.25">
      <c r="B19" s="30" t="s">
        <v>36</v>
      </c>
      <c r="E19" s="19"/>
      <c r="F19" s="17"/>
      <c r="G19" s="23"/>
      <c r="H19" s="24"/>
      <c r="I19" s="22"/>
      <c r="J19" s="22"/>
      <c r="K19" s="25"/>
      <c r="L19" s="25"/>
      <c r="M19" s="17"/>
      <c r="N19" s="17"/>
    </row>
    <row r="20" spans="2:14" x14ac:dyDescent="0.25">
      <c r="B20" s="30"/>
      <c r="E20" s="19"/>
      <c r="F20" s="17"/>
      <c r="G20" s="23"/>
      <c r="H20" s="24"/>
      <c r="I20" s="22"/>
      <c r="J20" s="22"/>
      <c r="K20" s="25"/>
      <c r="L20" s="25"/>
      <c r="M20" s="17"/>
      <c r="N20" s="17"/>
    </row>
    <row r="21" spans="2:14" x14ac:dyDescent="0.25">
      <c r="B21" s="17"/>
      <c r="C21" s="17"/>
      <c r="D21" s="17"/>
      <c r="E21" s="17"/>
      <c r="F21" s="17"/>
    </row>
    <row r="22" spans="2:14" x14ac:dyDescent="0.25">
      <c r="B22" s="168" t="s">
        <v>24</v>
      </c>
      <c r="C22" s="169"/>
      <c r="D22" s="170"/>
      <c r="E22" s="148">
        <v>946.18618139715556</v>
      </c>
      <c r="F22" s="17"/>
    </row>
    <row r="23" spans="2:14" x14ac:dyDescent="0.25">
      <c r="B23" s="168" t="s">
        <v>25</v>
      </c>
      <c r="C23" s="169"/>
      <c r="D23" s="170"/>
      <c r="E23" s="148">
        <v>366.6674774770957</v>
      </c>
      <c r="F23" s="17"/>
    </row>
    <row r="24" spans="2:14" x14ac:dyDescent="0.25">
      <c r="B24" s="168" t="s">
        <v>26</v>
      </c>
      <c r="C24" s="169"/>
      <c r="D24" s="170"/>
      <c r="E24" s="148">
        <v>3042.0774643521358</v>
      </c>
      <c r="F24" s="17"/>
    </row>
    <row r="25" spans="2:14" x14ac:dyDescent="0.25">
      <c r="B25" s="168" t="s">
        <v>27</v>
      </c>
      <c r="C25" s="169"/>
      <c r="D25" s="170"/>
      <c r="E25" s="148">
        <v>3450.0633831078285</v>
      </c>
      <c r="F25" s="17"/>
    </row>
    <row r="26" spans="2:14" x14ac:dyDescent="0.25">
      <c r="B26" s="171"/>
      <c r="C26" s="172"/>
      <c r="D26" s="172"/>
      <c r="E26" s="173"/>
      <c r="F26" s="17"/>
    </row>
    <row r="27" spans="2:14" x14ac:dyDescent="0.25">
      <c r="B27" s="174" t="s">
        <v>28</v>
      </c>
      <c r="C27" s="175"/>
      <c r="D27" s="176"/>
      <c r="E27" s="148">
        <v>2244.3316699504248</v>
      </c>
      <c r="F27" s="17"/>
    </row>
    <row r="28" spans="2:14" x14ac:dyDescent="0.25">
      <c r="B28" s="168" t="s">
        <v>29</v>
      </c>
      <c r="C28" s="169"/>
      <c r="D28" s="170"/>
      <c r="E28" s="148">
        <v>1028.1327266191033</v>
      </c>
      <c r="F28" s="17"/>
    </row>
    <row r="29" spans="2:14" x14ac:dyDescent="0.25">
      <c r="B29" s="168" t="s">
        <v>30</v>
      </c>
      <c r="C29" s="169"/>
      <c r="D29" s="170"/>
      <c r="E29" s="148">
        <v>3666.2568291284192</v>
      </c>
      <c r="F29" s="17"/>
    </row>
    <row r="30" spans="2:14" x14ac:dyDescent="0.25">
      <c r="B30" s="168" t="s">
        <v>31</v>
      </c>
      <c r="C30" s="169"/>
      <c r="D30" s="170"/>
      <c r="E30" s="148">
        <v>4501.6767477445492</v>
      </c>
      <c r="F30" s="17"/>
    </row>
    <row r="31" spans="2:14" x14ac:dyDescent="0.25">
      <c r="B31" s="171"/>
      <c r="C31" s="172"/>
      <c r="D31" s="172"/>
      <c r="E31" s="173"/>
      <c r="F31" s="17"/>
    </row>
    <row r="32" spans="2:14" x14ac:dyDescent="0.25">
      <c r="B32" s="168" t="s">
        <v>32</v>
      </c>
      <c r="C32" s="169"/>
      <c r="D32" s="170"/>
      <c r="E32" s="148">
        <v>11281.11596341366</v>
      </c>
      <c r="F32" s="17"/>
    </row>
    <row r="33" spans="2:14" x14ac:dyDescent="0.25">
      <c r="B33" s="17"/>
      <c r="C33" s="17"/>
      <c r="D33" s="17"/>
      <c r="E33" s="17"/>
      <c r="F33" s="17"/>
    </row>
    <row r="34" spans="2:14" x14ac:dyDescent="0.25">
      <c r="E34" s="19"/>
      <c r="F34" s="17"/>
      <c r="G34" s="23"/>
      <c r="H34" s="24"/>
      <c r="I34" s="22"/>
      <c r="J34" s="22"/>
      <c r="K34" s="25"/>
      <c r="L34" s="25"/>
      <c r="M34" s="17"/>
      <c r="N34" s="17"/>
    </row>
    <row r="35" spans="2:14" x14ac:dyDescent="0.25">
      <c r="E35" s="19"/>
      <c r="F35" s="17"/>
      <c r="G35" s="23"/>
      <c r="H35" s="24"/>
      <c r="I35" s="22"/>
      <c r="J35" s="22"/>
      <c r="K35" s="25"/>
      <c r="L35" s="25"/>
      <c r="M35" s="17"/>
      <c r="N35" s="17"/>
    </row>
    <row r="36" spans="2:14" x14ac:dyDescent="0.25">
      <c r="E36" s="19"/>
      <c r="F36" s="17"/>
      <c r="G36" s="23"/>
      <c r="H36" s="24"/>
      <c r="I36" s="22"/>
      <c r="J36" s="22"/>
      <c r="K36" s="25"/>
      <c r="L36" s="25"/>
      <c r="M36" s="17"/>
      <c r="N36" s="17"/>
    </row>
    <row r="37" spans="2:14" x14ac:dyDescent="0.25">
      <c r="E37" s="19"/>
      <c r="F37" s="17"/>
      <c r="G37" s="23"/>
      <c r="H37" s="24"/>
      <c r="I37" s="26"/>
      <c r="J37" s="26"/>
      <c r="K37" s="25"/>
      <c r="L37" s="25"/>
      <c r="M37" s="17"/>
      <c r="N37" s="17"/>
    </row>
    <row r="38" spans="2:14" x14ac:dyDescent="0.25"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2:14" x14ac:dyDescent="0.25"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2:14" x14ac:dyDescent="0.25"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2:14" x14ac:dyDescent="0.25"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2:14" x14ac:dyDescent="0.25"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2:14" x14ac:dyDescent="0.25"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2:14" x14ac:dyDescent="0.25"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2:14" x14ac:dyDescent="0.25">
      <c r="E45" s="17"/>
      <c r="F45" s="17"/>
      <c r="G45" s="17"/>
      <c r="H45" s="17"/>
      <c r="I45" s="17"/>
      <c r="J45" s="17"/>
      <c r="K45" s="17"/>
      <c r="L45" s="17"/>
      <c r="M45" s="17"/>
      <c r="N45" s="17"/>
    </row>
    <row r="46" spans="2:14" x14ac:dyDescent="0.25"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2:14" x14ac:dyDescent="0.25"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2:14" x14ac:dyDescent="0.25"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5:14" x14ac:dyDescent="0.25"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5:14" x14ac:dyDescent="0.25"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5:14" x14ac:dyDescent="0.25"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5:14" x14ac:dyDescent="0.25"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5:14" x14ac:dyDescent="0.25"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5:14" x14ac:dyDescent="0.25"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5:14" x14ac:dyDescent="0.25"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5:14" x14ac:dyDescent="0.25"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5:14" x14ac:dyDescent="0.25"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5:14" x14ac:dyDescent="0.25"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5:14" x14ac:dyDescent="0.25"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5:14" x14ac:dyDescent="0.25"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5:14" x14ac:dyDescent="0.25"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5:14" x14ac:dyDescent="0.25"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5:14" x14ac:dyDescent="0.25"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5:14" x14ac:dyDescent="0.25"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5:14" x14ac:dyDescent="0.25">
      <c r="E65" s="17"/>
      <c r="F65" s="17"/>
      <c r="G65" s="17"/>
      <c r="H65" s="17"/>
      <c r="I65" s="17"/>
      <c r="J65" s="17"/>
      <c r="K65" s="17"/>
      <c r="L65" s="17"/>
      <c r="M65" s="17"/>
      <c r="N65" s="17"/>
    </row>
  </sheetData>
  <mergeCells count="14">
    <mergeCell ref="G13:H13"/>
    <mergeCell ref="I13:J13"/>
    <mergeCell ref="K13:L13"/>
    <mergeCell ref="B22:D22"/>
    <mergeCell ref="B23:D23"/>
    <mergeCell ref="B24:D24"/>
    <mergeCell ref="B25:D25"/>
    <mergeCell ref="B26:E26"/>
    <mergeCell ref="B31:E31"/>
    <mergeCell ref="B32:D32"/>
    <mergeCell ref="B30:D30"/>
    <mergeCell ref="B29:D29"/>
    <mergeCell ref="B28:D28"/>
    <mergeCell ref="B27:D27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32"/>
  <sheetViews>
    <sheetView workbookViewId="0">
      <selection activeCell="D15" sqref="D15"/>
    </sheetView>
  </sheetViews>
  <sheetFormatPr baseColWidth="10" defaultColWidth="11.42578125" defaultRowHeight="15" x14ac:dyDescent="0.25"/>
  <cols>
    <col min="1" max="1" width="5.7109375" style="15" customWidth="1"/>
    <col min="2" max="2" width="44.7109375" style="15" bestFit="1" customWidth="1"/>
    <col min="3" max="3" width="14.5703125" style="15" customWidth="1"/>
    <col min="4" max="8" width="11.42578125" style="15"/>
    <col min="9" max="9" width="12.42578125" style="15" customWidth="1"/>
    <col min="10" max="10" width="12" style="15" customWidth="1"/>
    <col min="11" max="16384" width="11.42578125" style="15"/>
  </cols>
  <sheetData>
    <row r="1" spans="1:10" x14ac:dyDescent="0.25">
      <c r="B1" s="36" t="s">
        <v>163</v>
      </c>
    </row>
    <row r="2" spans="1:10" x14ac:dyDescent="0.25">
      <c r="C2" s="188" t="s">
        <v>164</v>
      </c>
      <c r="D2" s="189" t="s">
        <v>165</v>
      </c>
      <c r="E2" s="189"/>
      <c r="F2" s="189" t="s">
        <v>166</v>
      </c>
      <c r="G2" s="189"/>
      <c r="H2" s="187" t="s">
        <v>167</v>
      </c>
      <c r="I2" s="187" t="s">
        <v>168</v>
      </c>
      <c r="J2" s="187" t="s">
        <v>169</v>
      </c>
    </row>
    <row r="3" spans="1:10" ht="48.75" customHeight="1" x14ac:dyDescent="0.25">
      <c r="C3" s="188"/>
      <c r="D3" s="128" t="s">
        <v>170</v>
      </c>
      <c r="E3" s="128" t="s">
        <v>171</v>
      </c>
      <c r="F3" s="128" t="s">
        <v>170</v>
      </c>
      <c r="G3" s="128" t="s">
        <v>171</v>
      </c>
      <c r="H3" s="187"/>
      <c r="I3" s="187"/>
      <c r="J3" s="187"/>
    </row>
    <row r="4" spans="1:10" x14ac:dyDescent="0.25">
      <c r="A4" s="16"/>
      <c r="B4" s="4" t="s">
        <v>23</v>
      </c>
      <c r="C4" s="129">
        <v>52.6468551951859</v>
      </c>
      <c r="D4" s="130">
        <v>5.0540554934228332</v>
      </c>
      <c r="E4" s="129">
        <v>1.0025563189007889</v>
      </c>
      <c r="F4" s="130">
        <v>0.65771955051393072</v>
      </c>
      <c r="G4" s="129">
        <v>0.17441550833466579</v>
      </c>
      <c r="H4" s="130">
        <v>3.6360973531448271</v>
      </c>
      <c r="I4" s="129">
        <v>4.6599563295521389E-2</v>
      </c>
      <c r="J4" s="131">
        <v>2.4351600362145316</v>
      </c>
    </row>
    <row r="5" spans="1:10" x14ac:dyDescent="0.25">
      <c r="A5" s="16"/>
      <c r="B5" s="4" t="s">
        <v>22</v>
      </c>
      <c r="C5" s="129">
        <v>39.125205651435408</v>
      </c>
      <c r="D5" s="130">
        <v>6.0966887761527886</v>
      </c>
      <c r="E5" s="129">
        <v>2.352157990761776E-2</v>
      </c>
      <c r="F5" s="130">
        <v>0.96992271381412909</v>
      </c>
      <c r="G5" s="129">
        <v>0.27790467672258262</v>
      </c>
      <c r="H5" s="130">
        <v>3.0410592089161099</v>
      </c>
      <c r="I5" s="129">
        <v>9.6104536468192447E-2</v>
      </c>
      <c r="J5" s="131">
        <v>2.0154816088480212</v>
      </c>
    </row>
    <row r="6" spans="1:10" x14ac:dyDescent="0.25">
      <c r="A6" s="16"/>
      <c r="B6" s="7" t="s">
        <v>21</v>
      </c>
      <c r="C6" s="132">
        <v>39.571111980185592</v>
      </c>
      <c r="D6" s="133">
        <v>5.0797375396515667</v>
      </c>
      <c r="E6" s="132">
        <v>0.58662495111459401</v>
      </c>
      <c r="F6" s="133">
        <v>1.0441990019769758</v>
      </c>
      <c r="G6" s="132">
        <v>0.89622597520985181</v>
      </c>
      <c r="H6" s="133">
        <v>3.0113414157215805</v>
      </c>
      <c r="I6" s="132">
        <v>6.5180550123843791E-3</v>
      </c>
      <c r="J6" s="134">
        <v>1.0255073219484747</v>
      </c>
    </row>
    <row r="7" spans="1:10" x14ac:dyDescent="0.25">
      <c r="A7" s="16"/>
      <c r="B7" s="7" t="s">
        <v>20</v>
      </c>
      <c r="C7" s="132">
        <v>53.850011158154004</v>
      </c>
      <c r="D7" s="133">
        <v>5.6429717079164448</v>
      </c>
      <c r="E7" s="132">
        <v>0.35435967816480718</v>
      </c>
      <c r="F7" s="133">
        <v>1.2934850054566922</v>
      </c>
      <c r="G7" s="132">
        <v>0.52885497423081074</v>
      </c>
      <c r="H7" s="133">
        <v>2.1644758386594214</v>
      </c>
      <c r="I7" s="132">
        <v>6.3651355341336979E-2</v>
      </c>
      <c r="J7" s="134">
        <v>2.0064081688296604</v>
      </c>
    </row>
    <row r="8" spans="1:10" x14ac:dyDescent="0.25">
      <c r="A8" s="16"/>
      <c r="B8" s="13" t="s">
        <v>172</v>
      </c>
      <c r="C8" s="135">
        <v>39.584845167403763</v>
      </c>
      <c r="D8" s="136">
        <v>5.8800256746456556</v>
      </c>
      <c r="E8" s="135">
        <v>0.14549001673576656</v>
      </c>
      <c r="F8" s="136">
        <v>0.99303781535573088</v>
      </c>
      <c r="G8" s="135">
        <v>0.40901355908999587</v>
      </c>
      <c r="H8" s="136">
        <v>3.0130560003960483</v>
      </c>
      <c r="I8" s="135">
        <v>7.7206669130926581E-2</v>
      </c>
      <c r="J8" s="137">
        <v>1.8154256150135311</v>
      </c>
    </row>
    <row r="9" spans="1:10" x14ac:dyDescent="0.25">
      <c r="A9" s="16"/>
      <c r="B9" s="7" t="s">
        <v>86</v>
      </c>
      <c r="C9" s="129">
        <v>43.574233259077907</v>
      </c>
      <c r="D9" s="130">
        <v>8.0627188793425795</v>
      </c>
      <c r="E9" s="129">
        <v>0.33097208956826579</v>
      </c>
      <c r="F9" s="130">
        <v>1.7394274647149779</v>
      </c>
      <c r="G9" s="129">
        <v>7.7271038947300724E-2</v>
      </c>
      <c r="H9" s="130">
        <v>1.9261381725575859</v>
      </c>
      <c r="I9" s="129">
        <v>5.8367823410836579E-2</v>
      </c>
      <c r="J9" s="131">
        <v>2.3028759418457043</v>
      </c>
    </row>
    <row r="10" spans="1:10" x14ac:dyDescent="0.25">
      <c r="A10" s="16"/>
      <c r="B10" s="7" t="s">
        <v>87</v>
      </c>
      <c r="C10" s="132">
        <v>50.800267770217921</v>
      </c>
      <c r="D10" s="133">
        <v>6.2104430379764048</v>
      </c>
      <c r="E10" s="132">
        <v>0.20310978578388827</v>
      </c>
      <c r="F10" s="133">
        <v>1.293969084713078</v>
      </c>
      <c r="G10" s="132">
        <v>8.596032132426723E-2</v>
      </c>
      <c r="H10" s="133">
        <v>1.9291626095428371</v>
      </c>
      <c r="I10" s="132">
        <v>2.4342745861739384E-2</v>
      </c>
      <c r="J10" s="134">
        <v>2.8207156767290744</v>
      </c>
    </row>
    <row r="11" spans="1:10" x14ac:dyDescent="0.25">
      <c r="A11" s="16"/>
      <c r="B11" s="7" t="s">
        <v>88</v>
      </c>
      <c r="C11" s="132">
        <v>55.84234483120423</v>
      </c>
      <c r="D11" s="133">
        <v>5.8645963713437972</v>
      </c>
      <c r="E11" s="132">
        <v>0.26059109412170239</v>
      </c>
      <c r="F11" s="133">
        <v>1.4117794090559135</v>
      </c>
      <c r="G11" s="132">
        <v>0.13596179651113907</v>
      </c>
      <c r="H11" s="133">
        <v>2.2101191885700304</v>
      </c>
      <c r="I11" s="132">
        <v>1.0524377088428766E-2</v>
      </c>
      <c r="J11" s="134">
        <v>3.1809929749775723</v>
      </c>
    </row>
    <row r="12" spans="1:10" x14ac:dyDescent="0.25">
      <c r="A12" s="16"/>
      <c r="B12" s="7" t="s">
        <v>89</v>
      </c>
      <c r="C12" s="132">
        <v>56.193168570755127</v>
      </c>
      <c r="D12" s="133">
        <v>5.9353594135515975</v>
      </c>
      <c r="E12" s="132">
        <v>0.22866483452427377</v>
      </c>
      <c r="F12" s="133">
        <v>1.2790714618790706</v>
      </c>
      <c r="G12" s="132">
        <v>0.16663266495684678</v>
      </c>
      <c r="H12" s="133">
        <v>2.346117976217946</v>
      </c>
      <c r="I12" s="132">
        <v>5.8288645371874703E-3</v>
      </c>
      <c r="J12" s="134">
        <v>3.3020517603166839</v>
      </c>
    </row>
    <row r="13" spans="1:10" x14ac:dyDescent="0.25">
      <c r="A13" s="16"/>
      <c r="B13" s="7" t="s">
        <v>90</v>
      </c>
      <c r="C13" s="132">
        <v>59.52173256248372</v>
      </c>
      <c r="D13" s="133">
        <v>6.729508586131411</v>
      </c>
      <c r="E13" s="132">
        <v>0.24867837589376021</v>
      </c>
      <c r="F13" s="133">
        <v>1.2440386564185688</v>
      </c>
      <c r="G13" s="132">
        <v>0.23082153319771503</v>
      </c>
      <c r="H13" s="133">
        <v>2.7816566816342716</v>
      </c>
      <c r="I13" s="132">
        <v>1.3920938807086941E-2</v>
      </c>
      <c r="J13" s="134">
        <v>3.3228521455097915</v>
      </c>
    </row>
    <row r="14" spans="1:10" x14ac:dyDescent="0.25">
      <c r="A14" s="16"/>
      <c r="B14" s="7" t="s">
        <v>91</v>
      </c>
      <c r="C14" s="132">
        <v>57.606480478477103</v>
      </c>
      <c r="D14" s="133">
        <v>6.2291040017136678</v>
      </c>
      <c r="E14" s="132">
        <v>0.21093129362701199</v>
      </c>
      <c r="F14" s="133">
        <v>0.97997899552368717</v>
      </c>
      <c r="G14" s="132">
        <v>0.20917938787168769</v>
      </c>
      <c r="H14" s="133">
        <v>2.9230287618774535</v>
      </c>
      <c r="I14" s="132">
        <v>3.4945598155727203E-2</v>
      </c>
      <c r="J14" s="134">
        <v>3.3472666671085616</v>
      </c>
    </row>
    <row r="15" spans="1:10" x14ac:dyDescent="0.25">
      <c r="A15" s="16"/>
      <c r="B15" s="7" t="s">
        <v>92</v>
      </c>
      <c r="C15" s="132">
        <v>50.175264363564928</v>
      </c>
      <c r="D15" s="133">
        <v>6.008116889741709</v>
      </c>
      <c r="E15" s="132">
        <v>5.593924049425144E-2</v>
      </c>
      <c r="F15" s="133">
        <v>0.92094489098395194</v>
      </c>
      <c r="G15" s="132">
        <v>0.33268186346928275</v>
      </c>
      <c r="H15" s="133">
        <v>3.2868761208479738</v>
      </c>
      <c r="I15" s="132">
        <v>1.4592845346326457E-2</v>
      </c>
      <c r="J15" s="134">
        <v>3.5409329396868667</v>
      </c>
    </row>
    <row r="16" spans="1:10" x14ac:dyDescent="0.25">
      <c r="A16" s="16"/>
      <c r="B16" s="7" t="s">
        <v>93</v>
      </c>
      <c r="C16" s="132">
        <v>51.756142648077599</v>
      </c>
      <c r="D16" s="133">
        <v>6.2292998536547017</v>
      </c>
      <c r="E16" s="132">
        <v>0.1059077254871742</v>
      </c>
      <c r="F16" s="133">
        <v>1.0048305020514376</v>
      </c>
      <c r="G16" s="132">
        <v>0.3507883841843924</v>
      </c>
      <c r="H16" s="133">
        <v>3.7375799121928215</v>
      </c>
      <c r="I16" s="132">
        <v>1.7330355079719417E-2</v>
      </c>
      <c r="J16" s="134">
        <v>2.8826157282599949</v>
      </c>
    </row>
    <row r="17" spans="1:10" x14ac:dyDescent="0.25">
      <c r="A17" s="16"/>
      <c r="B17" s="7" t="s">
        <v>94</v>
      </c>
      <c r="C17" s="132">
        <v>56.168413311270832</v>
      </c>
      <c r="D17" s="133">
        <v>5.8650487221916174</v>
      </c>
      <c r="E17" s="132">
        <v>6.1285775571490262E-3</v>
      </c>
      <c r="F17" s="133">
        <v>0.72838342830579328</v>
      </c>
      <c r="G17" s="132">
        <v>0.20561179140371821</v>
      </c>
      <c r="H17" s="133">
        <v>2.8743028743028933</v>
      </c>
      <c r="I17" s="132">
        <v>6.1285775571490262E-3</v>
      </c>
      <c r="J17" s="134">
        <v>4.8048048048048351</v>
      </c>
    </row>
    <row r="18" spans="1:10" x14ac:dyDescent="0.25">
      <c r="A18" s="16"/>
      <c r="B18" s="7" t="s">
        <v>95</v>
      </c>
      <c r="C18" s="132">
        <v>60.165758664657524</v>
      </c>
      <c r="D18" s="133">
        <v>7.6295351802480615</v>
      </c>
      <c r="E18" s="132">
        <v>2.0864727019821512E-2</v>
      </c>
      <c r="F18" s="133">
        <v>0.96661501585519782</v>
      </c>
      <c r="G18" s="132">
        <v>0.22928158783090544</v>
      </c>
      <c r="H18" s="133">
        <v>3.3267648081604322</v>
      </c>
      <c r="I18" s="132">
        <v>5.7957575055059753E-2</v>
      </c>
      <c r="J18" s="134">
        <v>2.6834357250492662</v>
      </c>
    </row>
    <row r="19" spans="1:10" x14ac:dyDescent="0.25">
      <c r="A19" s="16"/>
      <c r="B19" s="13" t="s">
        <v>173</v>
      </c>
      <c r="C19" s="138">
        <v>54.255206545355939</v>
      </c>
      <c r="D19" s="139">
        <v>6.5279281169825536</v>
      </c>
      <c r="E19" s="138">
        <v>0.15824452564565553</v>
      </c>
      <c r="F19" s="139">
        <v>1.129299541913781</v>
      </c>
      <c r="G19" s="138">
        <v>0.2258697535363155</v>
      </c>
      <c r="H19" s="139">
        <v>2.8697015558402263</v>
      </c>
      <c r="I19" s="138">
        <v>2.6284744282439446E-2</v>
      </c>
      <c r="J19" s="140">
        <v>3.1595560538917553</v>
      </c>
    </row>
    <row r="20" spans="1:10" x14ac:dyDescent="0.25">
      <c r="A20" s="16"/>
      <c r="B20" s="10" t="s">
        <v>9</v>
      </c>
      <c r="C20" s="141">
        <v>51.471046265227528</v>
      </c>
      <c r="D20" s="142">
        <v>6.3212479952552583</v>
      </c>
      <c r="E20" s="141">
        <v>0.11072812856660648</v>
      </c>
      <c r="F20" s="142">
        <v>0.74285053285767466</v>
      </c>
      <c r="G20" s="141">
        <v>0.11838889054228682</v>
      </c>
      <c r="H20" s="142">
        <v>3.2640996164857543</v>
      </c>
      <c r="I20" s="141">
        <v>5.132608101101882E-2</v>
      </c>
      <c r="J20" s="143">
        <v>3.7881917179822793</v>
      </c>
    </row>
    <row r="21" spans="1:10" x14ac:dyDescent="0.25">
      <c r="A21" s="16"/>
      <c r="B21" s="7" t="s">
        <v>8</v>
      </c>
      <c r="C21" s="132">
        <v>57.826524694297099</v>
      </c>
      <c r="D21" s="133">
        <v>6.6816728229546758</v>
      </c>
      <c r="E21" s="132">
        <v>0.27003860288747095</v>
      </c>
      <c r="F21" s="133">
        <v>1.1217634375891414</v>
      </c>
      <c r="G21" s="132">
        <v>0.31388911841537065</v>
      </c>
      <c r="H21" s="133">
        <v>3.2563034255547976</v>
      </c>
      <c r="I21" s="132">
        <v>2.3826610430888844E-2</v>
      </c>
      <c r="J21" s="134">
        <v>4.0942058923743598</v>
      </c>
    </row>
    <row r="22" spans="1:10" x14ac:dyDescent="0.25">
      <c r="A22" s="16"/>
      <c r="B22" s="7" t="s">
        <v>7</v>
      </c>
      <c r="C22" s="132">
        <v>53.476689136887579</v>
      </c>
      <c r="D22" s="133">
        <v>6.5734393320250595</v>
      </c>
      <c r="E22" s="132">
        <v>0.1235143632496795</v>
      </c>
      <c r="F22" s="133">
        <v>0.93928840063923702</v>
      </c>
      <c r="G22" s="132">
        <v>0.52882413711618448</v>
      </c>
      <c r="H22" s="133">
        <v>3.4468503472119205</v>
      </c>
      <c r="I22" s="132">
        <v>6.1074336611338036E-2</v>
      </c>
      <c r="J22" s="134">
        <v>3.1023773112314457</v>
      </c>
    </row>
    <row r="23" spans="1:10" x14ac:dyDescent="0.25">
      <c r="A23" s="16"/>
      <c r="B23" s="7" t="s">
        <v>6</v>
      </c>
      <c r="C23" s="132">
        <v>54.69854463008604</v>
      </c>
      <c r="D23" s="133">
        <v>6.5618187076503602</v>
      </c>
      <c r="E23" s="132">
        <v>5.6442303636406392E-2</v>
      </c>
      <c r="F23" s="133">
        <v>0.98410125049279784</v>
      </c>
      <c r="G23" s="132">
        <v>0.39210472462774731</v>
      </c>
      <c r="H23" s="133">
        <v>3.1178627794245277</v>
      </c>
      <c r="I23" s="132">
        <v>7.1219519040899529E-2</v>
      </c>
      <c r="J23" s="134">
        <v>1.9982704517771157</v>
      </c>
    </row>
    <row r="24" spans="1:10" x14ac:dyDescent="0.25">
      <c r="A24" s="16"/>
      <c r="B24" s="144" t="s">
        <v>174</v>
      </c>
      <c r="C24" s="135">
        <v>55.150342064378819</v>
      </c>
      <c r="D24" s="136">
        <v>6.5996587976611094</v>
      </c>
      <c r="E24" s="135">
        <v>0.14016510664769272</v>
      </c>
      <c r="F24" s="136">
        <v>1.0071326954739916</v>
      </c>
      <c r="G24" s="135">
        <v>0.41810262382743263</v>
      </c>
      <c r="H24" s="136">
        <v>3.2724253010430462</v>
      </c>
      <c r="I24" s="135">
        <v>5.4307029804306683E-2</v>
      </c>
      <c r="J24" s="137">
        <v>2.9764680369179248</v>
      </c>
    </row>
    <row r="25" spans="1:10" x14ac:dyDescent="0.25">
      <c r="A25" s="16"/>
      <c r="B25" s="4" t="s">
        <v>96</v>
      </c>
      <c r="C25" s="129">
        <v>51.082259686112089</v>
      </c>
      <c r="D25" s="130">
        <v>6.5386338743148178</v>
      </c>
      <c r="E25" s="129">
        <v>0.20725213028198922</v>
      </c>
      <c r="F25" s="130">
        <v>1.395550758495621</v>
      </c>
      <c r="G25" s="129">
        <v>6.1043458538603136E-2</v>
      </c>
      <c r="H25" s="130">
        <v>1.897205810040236</v>
      </c>
      <c r="I25" s="129">
        <v>6.9112683503802744E-2</v>
      </c>
      <c r="J25" s="131">
        <v>2.851994385602838</v>
      </c>
    </row>
    <row r="26" spans="1:10" x14ac:dyDescent="0.25">
      <c r="A26" s="16"/>
      <c r="B26" s="7" t="s">
        <v>4</v>
      </c>
      <c r="C26" s="132">
        <v>53.150417550151161</v>
      </c>
      <c r="D26" s="133">
        <v>6.2560672114395199</v>
      </c>
      <c r="E26" s="132">
        <v>0.39640275848279305</v>
      </c>
      <c r="F26" s="133">
        <v>1.4439156617985605</v>
      </c>
      <c r="G26" s="132">
        <v>0.36633467592340441</v>
      </c>
      <c r="H26" s="133">
        <v>2.1954688130323241</v>
      </c>
      <c r="I26" s="132">
        <v>1.4338990882492164E-2</v>
      </c>
      <c r="J26" s="134">
        <v>3.0711121663562087</v>
      </c>
    </row>
    <row r="27" spans="1:10" x14ac:dyDescent="0.25">
      <c r="A27" s="16"/>
      <c r="B27" s="7" t="s">
        <v>97</v>
      </c>
      <c r="C27" s="132">
        <v>56.263162415782887</v>
      </c>
      <c r="D27" s="133">
        <v>5.5596353423570593</v>
      </c>
      <c r="E27" s="132">
        <v>0.10822906817286061</v>
      </c>
      <c r="F27" s="133">
        <v>0.57294122268112779</v>
      </c>
      <c r="G27" s="132">
        <v>0.14024133328082392</v>
      </c>
      <c r="H27" s="133">
        <v>3.1893066555598772</v>
      </c>
      <c r="I27" s="132">
        <v>9.7935707727907686E-3</v>
      </c>
      <c r="J27" s="134">
        <v>4.924900733811465</v>
      </c>
    </row>
    <row r="28" spans="1:10" x14ac:dyDescent="0.25">
      <c r="A28" s="16"/>
      <c r="B28" s="13" t="s">
        <v>175</v>
      </c>
      <c r="C28" s="138">
        <v>53.301521261492709</v>
      </c>
      <c r="D28" s="139">
        <v>6.1699753673694744</v>
      </c>
      <c r="E28" s="138">
        <v>0.2719502309559409</v>
      </c>
      <c r="F28" s="139">
        <v>1.2196507057487733</v>
      </c>
      <c r="G28" s="138">
        <v>0.22316006084554832</v>
      </c>
      <c r="H28" s="139">
        <v>2.3487905674024057</v>
      </c>
      <c r="I28" s="138">
        <v>2.9138368010733606E-2</v>
      </c>
      <c r="J28" s="140">
        <v>3.4549711815393742</v>
      </c>
    </row>
    <row r="29" spans="1:10" x14ac:dyDescent="0.25">
      <c r="A29" s="16"/>
      <c r="B29" s="7" t="s">
        <v>2</v>
      </c>
      <c r="C29" s="132">
        <v>39.981083736893915</v>
      </c>
      <c r="D29" s="133">
        <v>5.9504393792374799</v>
      </c>
      <c r="E29" s="132">
        <v>0.13630976611939874</v>
      </c>
      <c r="F29" s="133">
        <v>1.3138182067896564</v>
      </c>
      <c r="G29" s="132">
        <v>0.21901083144428724</v>
      </c>
      <c r="H29" s="133">
        <v>2.1108375851506853</v>
      </c>
      <c r="I29" s="132">
        <v>2.5899111173900372E-2</v>
      </c>
      <c r="J29" s="134">
        <v>3.0264882976224641</v>
      </c>
    </row>
    <row r="30" spans="1:10" x14ac:dyDescent="0.25">
      <c r="A30" s="16"/>
      <c r="B30" s="91" t="s">
        <v>34</v>
      </c>
      <c r="C30" s="145">
        <v>51.380825057748133</v>
      </c>
      <c r="D30" s="146">
        <v>6.310961057101192</v>
      </c>
      <c r="E30" s="145">
        <v>0.20253980468200691</v>
      </c>
      <c r="F30" s="146">
        <v>1.0460191723829546</v>
      </c>
      <c r="G30" s="145">
        <v>0.2807619109662351</v>
      </c>
      <c r="H30" s="146">
        <v>2.9933680046411051</v>
      </c>
      <c r="I30" s="145">
        <v>4.2319623569937147E-2</v>
      </c>
      <c r="J30" s="147">
        <v>2.8853951960171513</v>
      </c>
    </row>
    <row r="31" spans="1:10" x14ac:dyDescent="0.25">
      <c r="B31" s="30" t="s">
        <v>35</v>
      </c>
    </row>
    <row r="32" spans="1:10" x14ac:dyDescent="0.25">
      <c r="A32" s="34"/>
      <c r="B32" s="30" t="s">
        <v>36</v>
      </c>
    </row>
  </sheetData>
  <mergeCells count="6">
    <mergeCell ref="J2:J3"/>
    <mergeCell ref="C2:C3"/>
    <mergeCell ref="D2:E2"/>
    <mergeCell ref="F2:G2"/>
    <mergeCell ref="H2:H3"/>
    <mergeCell ref="I2:I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L37"/>
  <sheetViews>
    <sheetView zoomScaleNormal="100" workbookViewId="0">
      <selection activeCell="G23" sqref="G23"/>
    </sheetView>
  </sheetViews>
  <sheetFormatPr baseColWidth="10" defaultRowHeight="15" x14ac:dyDescent="0.25"/>
  <cols>
    <col min="1" max="1" width="5.7109375" style="17" customWidth="1"/>
    <col min="2" max="2" width="39.7109375" style="17" customWidth="1"/>
    <col min="3" max="3" width="33.7109375" style="17" customWidth="1"/>
    <col min="4" max="4" width="12.85546875" style="17" customWidth="1"/>
    <col min="5" max="5" width="7.85546875" style="17" customWidth="1"/>
    <col min="6" max="16384" width="11.42578125" style="17"/>
  </cols>
  <sheetData>
    <row r="1" spans="2:12" x14ac:dyDescent="0.25">
      <c r="B1" s="31" t="s">
        <v>37</v>
      </c>
    </row>
    <row r="3" spans="2:12" x14ac:dyDescent="0.25">
      <c r="D3" s="27"/>
      <c r="E3" s="27"/>
      <c r="F3" s="29"/>
    </row>
    <row r="4" spans="2:12" x14ac:dyDescent="0.25">
      <c r="D4" s="27"/>
      <c r="E4" s="27"/>
      <c r="F4" s="29"/>
    </row>
    <row r="5" spans="2:12" x14ac:dyDescent="0.25">
      <c r="D5" s="27"/>
      <c r="E5" s="27"/>
      <c r="F5" s="29"/>
    </row>
    <row r="6" spans="2:12" x14ac:dyDescent="0.25">
      <c r="D6" s="27"/>
      <c r="E6" s="27"/>
      <c r="F6" s="29"/>
    </row>
    <row r="7" spans="2:12" x14ac:dyDescent="0.25">
      <c r="D7" s="27"/>
      <c r="E7" s="27"/>
      <c r="F7" s="29"/>
    </row>
    <row r="8" spans="2:12" x14ac:dyDescent="0.25">
      <c r="D8" s="27"/>
      <c r="E8" s="27"/>
      <c r="F8" s="29"/>
    </row>
    <row r="9" spans="2:12" x14ac:dyDescent="0.25">
      <c r="D9" s="27"/>
      <c r="E9" s="27"/>
      <c r="F9" s="29"/>
    </row>
    <row r="10" spans="2:12" x14ac:dyDescent="0.25">
      <c r="D10" s="27"/>
      <c r="E10" s="27"/>
      <c r="F10" s="29"/>
    </row>
    <row r="11" spans="2:12" x14ac:dyDescent="0.25">
      <c r="D11" s="27"/>
      <c r="E11" s="27"/>
      <c r="F11" s="29"/>
    </row>
    <row r="12" spans="2:12" x14ac:dyDescent="0.25">
      <c r="D12" s="27"/>
      <c r="E12" s="27"/>
      <c r="F12" s="29"/>
      <c r="G12" s="177"/>
      <c r="H12" s="177"/>
      <c r="I12" s="177"/>
      <c r="J12" s="177"/>
      <c r="K12" s="177"/>
      <c r="L12" s="177"/>
    </row>
    <row r="13" spans="2:12" x14ac:dyDescent="0.25">
      <c r="G13" s="18"/>
      <c r="H13" s="18"/>
      <c r="I13" s="18"/>
      <c r="J13" s="18"/>
      <c r="K13" s="18"/>
      <c r="L13" s="18"/>
    </row>
    <row r="14" spans="2:12" x14ac:dyDescent="0.25">
      <c r="E14" s="19"/>
      <c r="G14" s="20"/>
      <c r="H14" s="21"/>
      <c r="I14" s="22"/>
      <c r="J14" s="22"/>
      <c r="K14" s="18"/>
      <c r="L14" s="18"/>
    </row>
    <row r="15" spans="2:12" x14ac:dyDescent="0.25">
      <c r="E15" s="19"/>
      <c r="G15" s="23"/>
      <c r="H15" s="24"/>
      <c r="I15" s="22"/>
      <c r="J15" s="22"/>
      <c r="K15" s="25"/>
      <c r="L15" s="25"/>
    </row>
    <row r="16" spans="2:12" x14ac:dyDescent="0.25">
      <c r="E16" s="19"/>
      <c r="G16" s="23"/>
      <c r="H16" s="24"/>
      <c r="I16" s="22"/>
      <c r="J16" s="22"/>
      <c r="K16" s="25"/>
      <c r="L16" s="25"/>
    </row>
    <row r="17" spans="2:12" x14ac:dyDescent="0.25">
      <c r="E17" s="19"/>
      <c r="G17" s="23"/>
      <c r="H17" s="24"/>
      <c r="I17" s="22"/>
      <c r="J17" s="22"/>
      <c r="K17" s="25"/>
      <c r="L17" s="25"/>
    </row>
    <row r="18" spans="2:12" x14ac:dyDescent="0.25">
      <c r="B18" s="30" t="s">
        <v>35</v>
      </c>
      <c r="E18" s="19"/>
      <c r="G18" s="23"/>
      <c r="H18" s="24"/>
      <c r="I18" s="22"/>
      <c r="J18" s="22"/>
      <c r="K18" s="25"/>
      <c r="L18" s="25"/>
    </row>
    <row r="19" spans="2:12" x14ac:dyDescent="0.25">
      <c r="B19" s="30" t="s">
        <v>36</v>
      </c>
      <c r="E19" s="19"/>
      <c r="G19" s="23"/>
      <c r="H19" s="24"/>
      <c r="I19" s="22"/>
      <c r="J19" s="22"/>
      <c r="K19" s="25"/>
      <c r="L19" s="25"/>
    </row>
    <row r="20" spans="2:12" x14ac:dyDescent="0.25">
      <c r="B20" s="30"/>
      <c r="E20" s="19"/>
      <c r="G20" s="23"/>
      <c r="H20" s="24"/>
      <c r="I20" s="22"/>
      <c r="J20" s="22"/>
      <c r="K20" s="25"/>
      <c r="L20" s="25"/>
    </row>
    <row r="22" spans="2:12" x14ac:dyDescent="0.25">
      <c r="B22" s="168" t="s">
        <v>24</v>
      </c>
      <c r="C22" s="169"/>
      <c r="D22" s="170"/>
      <c r="E22" s="149">
        <v>0.46629643250286279</v>
      </c>
    </row>
    <row r="23" spans="2:12" x14ac:dyDescent="0.25">
      <c r="B23" s="168" t="s">
        <v>25</v>
      </c>
      <c r="C23" s="169"/>
      <c r="D23" s="170"/>
      <c r="E23" s="149">
        <v>0.57704683673145685</v>
      </c>
    </row>
    <row r="24" spans="2:12" x14ac:dyDescent="0.25">
      <c r="B24" s="168" t="s">
        <v>26</v>
      </c>
      <c r="C24" s="169"/>
      <c r="D24" s="170"/>
      <c r="E24" s="149">
        <v>0.69733135626599307</v>
      </c>
    </row>
    <row r="25" spans="2:12" x14ac:dyDescent="0.25">
      <c r="B25" s="168" t="s">
        <v>27</v>
      </c>
      <c r="C25" s="169"/>
      <c r="D25" s="170"/>
      <c r="E25" s="149">
        <v>0.42384864301021741</v>
      </c>
    </row>
    <row r="26" spans="2:12" x14ac:dyDescent="0.25">
      <c r="B26" s="171"/>
      <c r="C26" s="172"/>
      <c r="D26" s="172"/>
      <c r="E26" s="173"/>
    </row>
    <row r="27" spans="2:12" x14ac:dyDescent="0.25">
      <c r="B27" s="174" t="s">
        <v>28</v>
      </c>
      <c r="C27" s="175"/>
      <c r="D27" s="176"/>
      <c r="E27" s="149">
        <v>0.55998223840076888</v>
      </c>
    </row>
    <row r="28" spans="2:12" x14ac:dyDescent="0.25">
      <c r="B28" s="168" t="s">
        <v>29</v>
      </c>
      <c r="C28" s="169"/>
      <c r="D28" s="170"/>
      <c r="E28" s="149">
        <v>0.8608299262380531</v>
      </c>
    </row>
    <row r="29" spans="2:12" x14ac:dyDescent="0.25">
      <c r="B29" s="168" t="s">
        <v>30</v>
      </c>
      <c r="C29" s="169"/>
      <c r="D29" s="170"/>
      <c r="E29" s="149">
        <v>0.60890779799334704</v>
      </c>
    </row>
    <row r="30" spans="2:12" x14ac:dyDescent="0.25">
      <c r="B30" s="168" t="s">
        <v>31</v>
      </c>
      <c r="C30" s="169"/>
      <c r="D30" s="170"/>
      <c r="E30" s="149">
        <v>0.67612368572591275</v>
      </c>
    </row>
    <row r="31" spans="2:12" x14ac:dyDescent="0.25">
      <c r="B31" s="171"/>
      <c r="C31" s="172"/>
      <c r="D31" s="172"/>
      <c r="E31" s="173"/>
    </row>
    <row r="32" spans="2:12" x14ac:dyDescent="0.25">
      <c r="B32" s="168" t="s">
        <v>32</v>
      </c>
      <c r="C32" s="169"/>
      <c r="D32" s="170"/>
      <c r="E32" s="149">
        <v>0.64500940755606606</v>
      </c>
    </row>
    <row r="34" spans="5:12" x14ac:dyDescent="0.25">
      <c r="E34" s="28"/>
    </row>
    <row r="35" spans="5:12" x14ac:dyDescent="0.25">
      <c r="E35" s="19"/>
      <c r="G35" s="23"/>
      <c r="H35" s="24"/>
      <c r="I35" s="22"/>
      <c r="J35" s="22"/>
      <c r="K35" s="25"/>
      <c r="L35" s="25"/>
    </row>
    <row r="36" spans="5:12" x14ac:dyDescent="0.25">
      <c r="E36" s="19"/>
      <c r="G36" s="23"/>
      <c r="H36" s="24"/>
      <c r="I36" s="22"/>
      <c r="J36" s="22"/>
      <c r="K36" s="25"/>
      <c r="L36" s="25"/>
    </row>
    <row r="37" spans="5:12" x14ac:dyDescent="0.25">
      <c r="E37" s="19"/>
      <c r="G37" s="23"/>
      <c r="H37" s="24"/>
      <c r="I37" s="26"/>
      <c r="J37" s="26"/>
      <c r="K37" s="25"/>
      <c r="L37" s="25"/>
    </row>
  </sheetData>
  <mergeCells count="14">
    <mergeCell ref="G12:H12"/>
    <mergeCell ref="I12:J12"/>
    <mergeCell ref="K12:L12"/>
    <mergeCell ref="B22:D22"/>
    <mergeCell ref="B23:D23"/>
    <mergeCell ref="B24:D24"/>
    <mergeCell ref="B25:D25"/>
    <mergeCell ref="B26:E26"/>
    <mergeCell ref="B31:E31"/>
    <mergeCell ref="B32:D32"/>
    <mergeCell ref="B27:D27"/>
    <mergeCell ref="B28:D28"/>
    <mergeCell ref="B29:D29"/>
    <mergeCell ref="B30:D3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D27"/>
  <sheetViews>
    <sheetView workbookViewId="0">
      <selection activeCell="B1" sqref="B1"/>
    </sheetView>
  </sheetViews>
  <sheetFormatPr baseColWidth="10" defaultRowHeight="15" x14ac:dyDescent="0.25"/>
  <cols>
    <col min="1" max="1" width="5.7109375" style="15" customWidth="1"/>
    <col min="2" max="2" width="35.5703125" style="15" bestFit="1" customWidth="1"/>
    <col min="3" max="3" width="24" style="15" customWidth="1"/>
    <col min="4" max="4" width="14" style="15" customWidth="1"/>
    <col min="5" max="5" width="4.85546875" style="15" bestFit="1" customWidth="1"/>
    <col min="6" max="16384" width="11.42578125" style="15"/>
  </cols>
  <sheetData>
    <row r="1" spans="2:4" x14ac:dyDescent="0.25">
      <c r="B1" s="32" t="s">
        <v>40</v>
      </c>
    </row>
    <row r="2" spans="2:4" ht="32.25" customHeight="1" x14ac:dyDescent="0.25">
      <c r="B2" s="1" t="s">
        <v>33</v>
      </c>
      <c r="C2" s="2" t="s">
        <v>41</v>
      </c>
      <c r="D2" s="3" t="s">
        <v>1</v>
      </c>
    </row>
    <row r="3" spans="2:4" x14ac:dyDescent="0.25">
      <c r="B3" s="4" t="s">
        <v>23</v>
      </c>
      <c r="C3" s="5">
        <v>3.4818149870359083E-2</v>
      </c>
      <c r="D3" s="6">
        <v>5.234772614545477E-2</v>
      </c>
    </row>
    <row r="4" spans="2:4" x14ac:dyDescent="0.25">
      <c r="B4" s="7" t="s">
        <v>22</v>
      </c>
      <c r="C4" s="8">
        <v>0.13311221815361374</v>
      </c>
      <c r="D4" s="9">
        <v>0.13277127733289931</v>
      </c>
    </row>
    <row r="5" spans="2:4" x14ac:dyDescent="0.25">
      <c r="B5" s="7" t="s">
        <v>21</v>
      </c>
      <c r="C5" s="8">
        <v>1.6261820195210563E-2</v>
      </c>
      <c r="D5" s="9">
        <v>3.0954151682852187E-2</v>
      </c>
    </row>
    <row r="6" spans="2:4" x14ac:dyDescent="0.25">
      <c r="B6" s="10" t="s">
        <v>20</v>
      </c>
      <c r="C6" s="11">
        <v>4.3823866192395141E-3</v>
      </c>
      <c r="D6" s="12">
        <v>4.8477143805103215E-3</v>
      </c>
    </row>
    <row r="7" spans="2:4" x14ac:dyDescent="0.25">
      <c r="B7" s="4" t="s">
        <v>19</v>
      </c>
      <c r="C7" s="5">
        <v>2.1473871663770554E-2</v>
      </c>
      <c r="D7" s="6">
        <v>4.8317879249498402E-2</v>
      </c>
    </row>
    <row r="8" spans="2:4" x14ac:dyDescent="0.25">
      <c r="B8" s="7" t="s">
        <v>18</v>
      </c>
      <c r="C8" s="8">
        <v>2.1593374376200732E-2</v>
      </c>
      <c r="D8" s="9">
        <v>3.3514864587969845E-2</v>
      </c>
    </row>
    <row r="9" spans="2:4" x14ac:dyDescent="0.25">
      <c r="B9" s="7" t="s">
        <v>17</v>
      </c>
      <c r="C9" s="8">
        <v>3.0305829774392352E-2</v>
      </c>
      <c r="D9" s="9">
        <v>3.5815529868925368E-2</v>
      </c>
    </row>
    <row r="10" spans="2:4" x14ac:dyDescent="0.25">
      <c r="B10" s="7" t="s">
        <v>16</v>
      </c>
      <c r="C10" s="8">
        <v>2.5833543999580311E-2</v>
      </c>
      <c r="D10" s="9">
        <v>2.8831559824277292E-2</v>
      </c>
    </row>
    <row r="11" spans="2:4" x14ac:dyDescent="0.25">
      <c r="B11" s="7" t="s">
        <v>15</v>
      </c>
      <c r="C11" s="8">
        <v>6.5178716507798662E-2</v>
      </c>
      <c r="D11" s="9">
        <v>6.682104180214711E-2</v>
      </c>
    </row>
    <row r="12" spans="2:4" x14ac:dyDescent="0.25">
      <c r="B12" s="7" t="s">
        <v>14</v>
      </c>
      <c r="C12" s="8">
        <v>7.276418801246147E-2</v>
      </c>
      <c r="D12" s="9">
        <v>6.7965865172826864E-2</v>
      </c>
    </row>
    <row r="13" spans="2:4" x14ac:dyDescent="0.25">
      <c r="B13" s="7" t="s">
        <v>13</v>
      </c>
      <c r="C13" s="8">
        <v>0.12867740660034793</v>
      </c>
      <c r="D13" s="9">
        <v>0.10869956996738145</v>
      </c>
    </row>
    <row r="14" spans="2:4" x14ac:dyDescent="0.25">
      <c r="B14" s="7" t="s">
        <v>12</v>
      </c>
      <c r="C14" s="8">
        <v>6.1158074566652267E-2</v>
      </c>
      <c r="D14" s="9">
        <v>4.6635544282369379E-2</v>
      </c>
    </row>
    <row r="15" spans="2:4" x14ac:dyDescent="0.25">
      <c r="B15" s="7" t="s">
        <v>11</v>
      </c>
      <c r="C15" s="8">
        <v>2.3320846211967509E-2</v>
      </c>
      <c r="D15" s="9">
        <v>1.5340214513176584E-2</v>
      </c>
    </row>
    <row r="16" spans="2:4" x14ac:dyDescent="0.25">
      <c r="B16" s="7" t="s">
        <v>10</v>
      </c>
      <c r="C16" s="8">
        <v>8.205821428857947E-2</v>
      </c>
      <c r="D16" s="9">
        <v>6.4564868327912903E-2</v>
      </c>
    </row>
    <row r="17" spans="2:4" x14ac:dyDescent="0.25">
      <c r="B17" s="10" t="s">
        <v>9</v>
      </c>
      <c r="C17" s="11">
        <v>6.9882312306484826E-2</v>
      </c>
      <c r="D17" s="12">
        <v>5.3195396744567344E-2</v>
      </c>
    </row>
    <row r="18" spans="2:4" x14ac:dyDescent="0.25">
      <c r="B18" s="4" t="s">
        <v>8</v>
      </c>
      <c r="C18" s="5">
        <v>4.7408362721230508E-2</v>
      </c>
      <c r="D18" s="6">
        <v>4.831188104009719E-2</v>
      </c>
    </row>
    <row r="19" spans="2:4" x14ac:dyDescent="0.25">
      <c r="B19" s="7" t="s">
        <v>7</v>
      </c>
      <c r="C19" s="8">
        <v>6.2841100583013038E-2</v>
      </c>
      <c r="D19" s="9">
        <v>5.41314755907958E-2</v>
      </c>
    </row>
    <row r="20" spans="2:4" x14ac:dyDescent="0.25">
      <c r="B20" s="10" t="s">
        <v>6</v>
      </c>
      <c r="C20" s="11">
        <v>5.1626855291728224E-2</v>
      </c>
      <c r="D20" s="12">
        <v>5.2514930855605053E-2</v>
      </c>
    </row>
    <row r="21" spans="2:4" x14ac:dyDescent="0.25">
      <c r="B21" s="4" t="s">
        <v>5</v>
      </c>
      <c r="C21" s="5">
        <v>1.059043486370391E-2</v>
      </c>
      <c r="D21" s="6">
        <v>1.4570629202419116E-2</v>
      </c>
    </row>
    <row r="22" spans="2:4" x14ac:dyDescent="0.25">
      <c r="B22" s="7" t="s">
        <v>4</v>
      </c>
      <c r="C22" s="8">
        <v>1.6804194264128065E-2</v>
      </c>
      <c r="D22" s="9">
        <v>2.1948755891050793E-2</v>
      </c>
    </row>
    <row r="23" spans="2:4" x14ac:dyDescent="0.25">
      <c r="B23" s="10" t="s">
        <v>3</v>
      </c>
      <c r="C23" s="11">
        <v>1.4863831239752746E-2</v>
      </c>
      <c r="D23" s="12">
        <v>1.2306016990154036E-2</v>
      </c>
    </row>
    <row r="24" spans="2:4" x14ac:dyDescent="0.25">
      <c r="B24" s="10" t="s">
        <v>2</v>
      </c>
      <c r="C24" s="11">
        <v>5.0442678897845046E-3</v>
      </c>
      <c r="D24" s="12">
        <v>5.5931065471088743E-3</v>
      </c>
    </row>
    <row r="25" spans="2:4" x14ac:dyDescent="0.25">
      <c r="B25" s="13" t="s">
        <v>34</v>
      </c>
      <c r="C25" s="14">
        <f>SUM(C3:C24)</f>
        <v>1</v>
      </c>
      <c r="D25" s="14">
        <f>SUM(D3:D24)</f>
        <v>0.99999999999999989</v>
      </c>
    </row>
    <row r="26" spans="2:4" x14ac:dyDescent="0.25">
      <c r="B26" s="30" t="s">
        <v>35</v>
      </c>
    </row>
    <row r="27" spans="2:4" x14ac:dyDescent="0.25">
      <c r="B27" s="30" t="s">
        <v>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E26"/>
  <sheetViews>
    <sheetView workbookViewId="0">
      <selection activeCell="B26" sqref="B26"/>
    </sheetView>
  </sheetViews>
  <sheetFormatPr baseColWidth="10" defaultColWidth="8.85546875" defaultRowHeight="15" x14ac:dyDescent="0.25"/>
  <cols>
    <col min="1" max="1" width="5.7109375" style="15" customWidth="1"/>
    <col min="2" max="2" width="77" style="15" customWidth="1"/>
    <col min="3" max="3" width="15.85546875" style="15" bestFit="1" customWidth="1"/>
    <col min="4" max="5" width="13" style="15" customWidth="1"/>
    <col min="6" max="16384" width="8.85546875" style="15"/>
  </cols>
  <sheetData>
    <row r="1" spans="2:2" x14ac:dyDescent="0.25">
      <c r="B1" s="33" t="s">
        <v>47</v>
      </c>
    </row>
    <row r="18" spans="2:5" x14ac:dyDescent="0.25">
      <c r="B18" s="30" t="s">
        <v>35</v>
      </c>
    </row>
    <row r="19" spans="2:5" x14ac:dyDescent="0.25">
      <c r="B19" s="30" t="s">
        <v>36</v>
      </c>
    </row>
    <row r="20" spans="2:5" x14ac:dyDescent="0.25">
      <c r="B20" s="30"/>
    </row>
    <row r="21" spans="2:5" x14ac:dyDescent="0.25">
      <c r="B21" s="30"/>
    </row>
    <row r="22" spans="2:5" x14ac:dyDescent="0.25">
      <c r="B22" s="111"/>
      <c r="C22" s="111" t="s">
        <v>42</v>
      </c>
    </row>
    <row r="23" spans="2:5" x14ac:dyDescent="0.25">
      <c r="B23" s="111" t="s">
        <v>43</v>
      </c>
      <c r="C23" s="148">
        <v>8914.2606469547209</v>
      </c>
      <c r="D23" s="16"/>
      <c r="E23" s="16"/>
    </row>
    <row r="24" spans="2:5" x14ac:dyDescent="0.25">
      <c r="B24" s="151" t="s">
        <v>44</v>
      </c>
      <c r="C24" s="148">
        <v>54539.377622564287</v>
      </c>
      <c r="D24" s="16"/>
      <c r="E24" s="16"/>
    </row>
    <row r="25" spans="2:5" x14ac:dyDescent="0.25">
      <c r="B25" s="111" t="s">
        <v>45</v>
      </c>
      <c r="C25" s="148">
        <v>710.50208673735801</v>
      </c>
      <c r="D25" s="16"/>
      <c r="E25" s="16"/>
    </row>
    <row r="26" spans="2:5" x14ac:dyDescent="0.25">
      <c r="B26" s="111" t="s">
        <v>46</v>
      </c>
      <c r="C26" s="148">
        <v>4166.3164329586571</v>
      </c>
      <c r="D26" s="16"/>
      <c r="E26" s="16"/>
    </row>
  </sheetData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F26"/>
  <sheetViews>
    <sheetView workbookViewId="0">
      <selection activeCell="E24" sqref="E24"/>
    </sheetView>
  </sheetViews>
  <sheetFormatPr baseColWidth="10" defaultColWidth="8.85546875" defaultRowHeight="15" x14ac:dyDescent="0.25"/>
  <cols>
    <col min="1" max="1" width="5.7109375" style="15" customWidth="1"/>
    <col min="2" max="2" width="41" style="15" customWidth="1"/>
    <col min="3" max="3" width="18.42578125" style="15" customWidth="1"/>
    <col min="4" max="6" width="13" style="15" customWidth="1"/>
    <col min="7" max="16384" width="8.85546875" style="15"/>
  </cols>
  <sheetData>
    <row r="1" spans="2:2" x14ac:dyDescent="0.25">
      <c r="B1" s="32" t="s">
        <v>48</v>
      </c>
    </row>
    <row r="17" spans="2:6" x14ac:dyDescent="0.25">
      <c r="B17" s="30" t="s">
        <v>35</v>
      </c>
    </row>
    <row r="18" spans="2:6" x14ac:dyDescent="0.25">
      <c r="B18" s="30" t="s">
        <v>36</v>
      </c>
    </row>
    <row r="19" spans="2:6" x14ac:dyDescent="0.25">
      <c r="B19" s="30"/>
    </row>
    <row r="20" spans="2:6" x14ac:dyDescent="0.25">
      <c r="B20" s="30"/>
    </row>
    <row r="21" spans="2:6" x14ac:dyDescent="0.25">
      <c r="B21" s="30"/>
    </row>
    <row r="22" spans="2:6" ht="30" x14ac:dyDescent="0.25">
      <c r="B22" s="150" t="s">
        <v>43</v>
      </c>
      <c r="C22" s="149">
        <v>0.66806897411844401</v>
      </c>
      <c r="D22" s="16"/>
      <c r="E22" s="16"/>
      <c r="F22" s="16"/>
    </row>
    <row r="23" spans="2:6" ht="30" x14ac:dyDescent="0.25">
      <c r="B23" s="150" t="s">
        <v>44</v>
      </c>
      <c r="C23" s="149">
        <v>0.65215107478545065</v>
      </c>
      <c r="D23" s="16"/>
      <c r="E23" s="16"/>
      <c r="F23" s="16"/>
    </row>
    <row r="24" spans="2:6" x14ac:dyDescent="0.25">
      <c r="B24" s="111" t="s">
        <v>45</v>
      </c>
      <c r="C24" s="149">
        <v>0.68209950801167674</v>
      </c>
      <c r="D24" s="16"/>
      <c r="E24" s="16"/>
      <c r="F24" s="16"/>
    </row>
    <row r="25" spans="2:6" x14ac:dyDescent="0.25">
      <c r="B25" s="111" t="s">
        <v>46</v>
      </c>
      <c r="C25" s="149">
        <v>0.94769114395771636</v>
      </c>
      <c r="D25" s="16"/>
      <c r="E25" s="16"/>
      <c r="F25" s="16"/>
    </row>
    <row r="26" spans="2:6" x14ac:dyDescent="0.25">
      <c r="B26" s="111" t="s">
        <v>34</v>
      </c>
      <c r="C26" s="149">
        <v>0.67255907789597991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L32"/>
  <sheetViews>
    <sheetView zoomScale="90" zoomScaleNormal="90" workbookViewId="0">
      <selection activeCell="H25" sqref="H25"/>
    </sheetView>
  </sheetViews>
  <sheetFormatPr baseColWidth="10" defaultRowHeight="15" x14ac:dyDescent="0.25"/>
  <cols>
    <col min="1" max="1" width="5.7109375" style="17" customWidth="1"/>
    <col min="2" max="2" width="11.42578125" style="17"/>
    <col min="3" max="3" width="12.7109375" style="17" customWidth="1"/>
    <col min="4" max="5" width="12.7109375" style="17" bestFit="1" customWidth="1"/>
    <col min="6" max="8" width="11.5703125" style="17" bestFit="1" customWidth="1"/>
    <col min="9" max="16384" width="11.42578125" style="17"/>
  </cols>
  <sheetData>
    <row r="1" spans="2:5" x14ac:dyDescent="0.25">
      <c r="B1" s="36" t="s">
        <v>53</v>
      </c>
      <c r="E1" s="35"/>
    </row>
    <row r="21" spans="2:12" x14ac:dyDescent="0.25">
      <c r="B21" s="30" t="s">
        <v>35</v>
      </c>
    </row>
    <row r="22" spans="2:12" x14ac:dyDescent="0.25">
      <c r="B22" s="30" t="s">
        <v>36</v>
      </c>
    </row>
    <row r="23" spans="2:12" x14ac:dyDescent="0.25">
      <c r="B23" s="30"/>
    </row>
    <row r="24" spans="2:12" x14ac:dyDescent="0.25">
      <c r="B24" s="30"/>
    </row>
    <row r="25" spans="2:12" ht="76.5" x14ac:dyDescent="0.25">
      <c r="B25" s="111"/>
      <c r="C25" s="152" t="s">
        <v>50</v>
      </c>
      <c r="D25" s="153" t="s">
        <v>52</v>
      </c>
      <c r="E25" s="152" t="s">
        <v>49</v>
      </c>
      <c r="F25" s="152" t="s">
        <v>51</v>
      </c>
    </row>
    <row r="26" spans="2:12" x14ac:dyDescent="0.25">
      <c r="B26" s="154">
        <v>2013</v>
      </c>
      <c r="C26" s="155">
        <v>4092.6473938172144</v>
      </c>
      <c r="D26" s="156">
        <v>42383.664536583048</v>
      </c>
      <c r="E26" s="155">
        <v>8137.8415519622204</v>
      </c>
      <c r="F26" s="155">
        <v>307.11217502005508</v>
      </c>
      <c r="G26" s="28"/>
    </row>
    <row r="27" spans="2:12" x14ac:dyDescent="0.25">
      <c r="B27" s="154">
        <v>2015</v>
      </c>
      <c r="C27" s="157">
        <v>5065.9226679048943</v>
      </c>
      <c r="D27" s="157">
        <v>44312.100713072374</v>
      </c>
      <c r="E27" s="157">
        <v>7644.4777417487721</v>
      </c>
      <c r="F27" s="157">
        <v>331.61122993504438</v>
      </c>
      <c r="G27" s="28"/>
    </row>
    <row r="28" spans="2:12" x14ac:dyDescent="0.25">
      <c r="B28" s="154">
        <v>2017</v>
      </c>
      <c r="C28" s="157">
        <v>6582.5578288501838</v>
      </c>
      <c r="D28" s="157">
        <v>43678.580624888709</v>
      </c>
      <c r="E28" s="157">
        <v>5442.6427199323844</v>
      </c>
      <c r="F28" s="157">
        <v>599.5801192414724</v>
      </c>
      <c r="G28" s="28"/>
      <c r="I28" s="27"/>
      <c r="J28" s="27"/>
      <c r="K28" s="27"/>
      <c r="L28" s="27"/>
    </row>
    <row r="29" spans="2:12" x14ac:dyDescent="0.25">
      <c r="B29" s="154">
        <v>2019</v>
      </c>
      <c r="C29" s="157">
        <v>6582.5578288501838</v>
      </c>
      <c r="D29" s="157">
        <v>43678.580624888709</v>
      </c>
      <c r="E29" s="157">
        <v>5442.6427199323844</v>
      </c>
      <c r="F29" s="157">
        <v>599.5801192414724</v>
      </c>
      <c r="G29" s="28"/>
    </row>
    <row r="30" spans="2:12" x14ac:dyDescent="0.25">
      <c r="B30" s="154">
        <v>2021</v>
      </c>
      <c r="C30" s="158">
        <v>7631.9897018033862</v>
      </c>
      <c r="D30" s="158">
        <v>45053.649736930871</v>
      </c>
      <c r="E30" s="158">
        <v>4114.3461412475663</v>
      </c>
      <c r="F30" s="158">
        <v>422.82059609485384</v>
      </c>
      <c r="G30" s="28"/>
    </row>
    <row r="31" spans="2:12" x14ac:dyDescent="0.25">
      <c r="B31" s="154">
        <v>2022</v>
      </c>
      <c r="C31" s="158">
        <v>8914.2606469547209</v>
      </c>
      <c r="D31" s="158">
        <v>54539.377622564287</v>
      </c>
      <c r="E31" s="158">
        <v>4166.3164329586571</v>
      </c>
      <c r="F31" s="158">
        <v>710.50208673735801</v>
      </c>
      <c r="G31" s="28"/>
    </row>
    <row r="32" spans="2:12" x14ac:dyDescent="0.25">
      <c r="E32" s="35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V59"/>
  <sheetViews>
    <sheetView workbookViewId="0">
      <selection activeCell="P3" sqref="P3"/>
    </sheetView>
  </sheetViews>
  <sheetFormatPr baseColWidth="10" defaultRowHeight="15" x14ac:dyDescent="0.25"/>
  <cols>
    <col min="1" max="1" width="5.7109375" style="15" customWidth="1"/>
    <col min="2" max="2" width="25.5703125" style="15" customWidth="1"/>
    <col min="3" max="3" width="11.28515625" style="15" bestFit="1" customWidth="1"/>
    <col min="4" max="4" width="9" style="15" customWidth="1"/>
    <col min="5" max="5" width="10.140625" style="15" customWidth="1"/>
    <col min="6" max="6" width="10.28515625" style="15" customWidth="1"/>
    <col min="7" max="7" width="9.140625" style="15" bestFit="1" customWidth="1"/>
    <col min="8" max="8" width="8.28515625" style="15" customWidth="1"/>
    <col min="9" max="9" width="7.5703125" style="15" bestFit="1" customWidth="1"/>
    <col min="10" max="10" width="10.42578125" style="15" bestFit="1" customWidth="1"/>
    <col min="11" max="11" width="11.140625" style="15" customWidth="1"/>
    <col min="12" max="12" width="11.85546875" style="15" bestFit="1" customWidth="1"/>
    <col min="13" max="13" width="0.28515625" style="15" customWidth="1"/>
    <col min="14" max="14" width="2.28515625" style="15" customWidth="1"/>
    <col min="15" max="16384" width="11.42578125" style="15"/>
  </cols>
  <sheetData>
    <row r="1" spans="2:22" x14ac:dyDescent="0.25">
      <c r="B1" s="95" t="s">
        <v>98</v>
      </c>
      <c r="C1" s="17"/>
      <c r="D1" s="17"/>
      <c r="F1" s="17"/>
      <c r="G1" s="17"/>
      <c r="I1" s="17"/>
    </row>
    <row r="2" spans="2:22" x14ac:dyDescent="0.25">
      <c r="B2" s="178" t="s">
        <v>54</v>
      </c>
      <c r="C2" s="179" t="s">
        <v>55</v>
      </c>
      <c r="D2" s="179"/>
      <c r="E2" s="179"/>
      <c r="F2" s="179"/>
      <c r="G2" s="179"/>
      <c r="H2" s="179"/>
      <c r="I2" s="179"/>
      <c r="J2" s="179"/>
      <c r="K2" s="179"/>
      <c r="L2" s="180" t="s">
        <v>178</v>
      </c>
      <c r="M2" s="37"/>
    </row>
    <row r="3" spans="2:22" ht="75" x14ac:dyDescent="0.25">
      <c r="B3" s="178"/>
      <c r="C3" s="38" t="s">
        <v>177</v>
      </c>
      <c r="D3" s="38" t="s">
        <v>58</v>
      </c>
      <c r="E3" s="38" t="s">
        <v>59</v>
      </c>
      <c r="F3" s="38" t="s">
        <v>176</v>
      </c>
      <c r="G3" s="38" t="s">
        <v>60</v>
      </c>
      <c r="H3" s="38" t="s">
        <v>61</v>
      </c>
      <c r="I3" s="38" t="s">
        <v>62</v>
      </c>
      <c r="J3" s="38" t="s">
        <v>63</v>
      </c>
      <c r="K3" s="38" t="s">
        <v>64</v>
      </c>
      <c r="L3" s="181"/>
      <c r="M3" s="37"/>
    </row>
    <row r="4" spans="2:22" x14ac:dyDescent="0.25">
      <c r="B4" s="39" t="s">
        <v>65</v>
      </c>
      <c r="C4" s="40"/>
      <c r="D4" s="40"/>
      <c r="E4" s="40"/>
      <c r="F4" s="40"/>
      <c r="G4" s="40"/>
      <c r="H4" s="40"/>
      <c r="I4" s="40"/>
      <c r="J4" s="40"/>
      <c r="K4" s="40"/>
      <c r="L4" s="41"/>
      <c r="M4" s="40"/>
    </row>
    <row r="5" spans="2:22" x14ac:dyDescent="0.25">
      <c r="B5" s="42" t="s">
        <v>66</v>
      </c>
      <c r="C5" s="43">
        <v>5.0225573439843157E-2</v>
      </c>
      <c r="D5" s="44">
        <v>6.3746841384211189E-2</v>
      </c>
      <c r="E5" s="45">
        <v>2.6181796214432111E-3</v>
      </c>
      <c r="F5" s="44">
        <v>1.2259465431719298E-2</v>
      </c>
      <c r="G5" s="45">
        <v>0.19500075014582746</v>
      </c>
      <c r="H5" s="44">
        <v>7.619984954816815E-2</v>
      </c>
      <c r="I5" s="45">
        <v>3.9473759560320745E-2</v>
      </c>
      <c r="J5" s="44">
        <v>9.3130153748423091E-3</v>
      </c>
      <c r="K5" s="45">
        <v>5.6546545671703769E-3</v>
      </c>
      <c r="L5" s="44">
        <v>0.54550791092645401</v>
      </c>
      <c r="M5" s="46"/>
      <c r="O5" s="16"/>
      <c r="P5" s="34"/>
    </row>
    <row r="6" spans="2:22" x14ac:dyDescent="0.25">
      <c r="B6" s="42" t="s">
        <v>67</v>
      </c>
      <c r="C6" s="47">
        <v>6.0408978243111644E-2</v>
      </c>
      <c r="D6" s="48">
        <v>8.9230978456849547E-2</v>
      </c>
      <c r="E6" s="46">
        <v>4.9253744350653706E-3</v>
      </c>
      <c r="F6" s="48">
        <v>1.5386779093244214E-2</v>
      </c>
      <c r="G6" s="46">
        <v>0.18120075059382953</v>
      </c>
      <c r="H6" s="48">
        <v>4.3957690528300744E-2</v>
      </c>
      <c r="I6" s="46">
        <v>3.0357236556881828E-2</v>
      </c>
      <c r="J6" s="48">
        <v>1.1883069258732488E-2</v>
      </c>
      <c r="K6" s="46">
        <v>4.3774129311011994E-3</v>
      </c>
      <c r="L6" s="48">
        <v>0.55827172990288343</v>
      </c>
      <c r="M6" s="46"/>
      <c r="O6" s="16"/>
      <c r="P6" s="34"/>
    </row>
    <row r="7" spans="2:22" x14ac:dyDescent="0.25">
      <c r="B7" s="42" t="s">
        <v>68</v>
      </c>
      <c r="C7" s="49">
        <v>0.35194670674398704</v>
      </c>
      <c r="D7" s="50">
        <v>3.4284909377311504E-2</v>
      </c>
      <c r="E7" s="51">
        <v>2.9225500174253956E-3</v>
      </c>
      <c r="F7" s="50">
        <v>1.7359431580614922E-2</v>
      </c>
      <c r="G7" s="51">
        <v>0.11336796829803533</v>
      </c>
      <c r="H7" s="50">
        <v>1.7298264863354385E-2</v>
      </c>
      <c r="I7" s="51">
        <v>3.3091347022143829E-2</v>
      </c>
      <c r="J7" s="50">
        <v>1.1421913242413408E-2</v>
      </c>
      <c r="K7" s="51">
        <v>3.667680370047072E-3</v>
      </c>
      <c r="L7" s="50">
        <v>0.41463922848466711</v>
      </c>
      <c r="M7" s="46"/>
      <c r="O7" s="16"/>
      <c r="P7" s="34"/>
    </row>
    <row r="8" spans="2:22" x14ac:dyDescent="0.25">
      <c r="B8" s="52" t="s">
        <v>69</v>
      </c>
      <c r="C8" s="53"/>
      <c r="D8" s="40"/>
      <c r="E8" s="40"/>
      <c r="F8" s="40"/>
      <c r="G8" s="40"/>
      <c r="H8" s="40"/>
      <c r="I8" s="40"/>
      <c r="J8" s="40"/>
      <c r="K8" s="40"/>
      <c r="L8" s="41"/>
      <c r="M8" s="40"/>
      <c r="O8" s="34"/>
      <c r="V8" s="34"/>
    </row>
    <row r="9" spans="2:22" x14ac:dyDescent="0.25">
      <c r="B9" s="42" t="s">
        <v>70</v>
      </c>
      <c r="C9" s="43">
        <v>0.2134131784798623</v>
      </c>
      <c r="D9" s="44">
        <v>4.0869354386205703E-2</v>
      </c>
      <c r="E9" s="45">
        <v>5.1285278238661358E-3</v>
      </c>
      <c r="F9" s="44">
        <v>2.22668730495089E-2</v>
      </c>
      <c r="G9" s="45">
        <v>0.22184508659870494</v>
      </c>
      <c r="H9" s="44">
        <v>3.7510668166152006E-2</v>
      </c>
      <c r="I9" s="45">
        <v>3.4037871366180111E-2</v>
      </c>
      <c r="J9" s="44">
        <v>1.2013585767588429E-2</v>
      </c>
      <c r="K9" s="45">
        <v>5.9603412291006691E-3</v>
      </c>
      <c r="L9" s="44">
        <v>0.40695451313283071</v>
      </c>
      <c r="M9" s="46"/>
      <c r="O9" s="34"/>
      <c r="V9" s="34"/>
    </row>
    <row r="10" spans="2:22" x14ac:dyDescent="0.25">
      <c r="B10" s="42" t="s">
        <v>71</v>
      </c>
      <c r="C10" s="47">
        <v>0.35105622092614069</v>
      </c>
      <c r="D10" s="48">
        <v>2.3348987629621072E-2</v>
      </c>
      <c r="E10" s="46">
        <v>3.19525650566961E-3</v>
      </c>
      <c r="F10" s="48">
        <v>1.4239662896604062E-2</v>
      </c>
      <c r="G10" s="46">
        <v>0.10777694165024193</v>
      </c>
      <c r="H10" s="48">
        <v>1.7671792636682764E-2</v>
      </c>
      <c r="I10" s="46">
        <v>3.1141793543247514E-2</v>
      </c>
      <c r="J10" s="48">
        <v>1.4366205460371718E-2</v>
      </c>
      <c r="K10" s="46">
        <v>3.1564858750688122E-3</v>
      </c>
      <c r="L10" s="48">
        <v>0.43404665287635186</v>
      </c>
      <c r="M10" s="46"/>
      <c r="O10" s="34"/>
      <c r="V10" s="34"/>
    </row>
    <row r="11" spans="2:22" x14ac:dyDescent="0.25">
      <c r="B11" s="42" t="s">
        <v>72</v>
      </c>
      <c r="C11" s="47">
        <v>6.2276839146899132E-2</v>
      </c>
      <c r="D11" s="48">
        <v>0.10014379043650011</v>
      </c>
      <c r="E11" s="46">
        <v>1.0115101907945791E-3</v>
      </c>
      <c r="F11" s="48">
        <v>8.8044123951072986E-3</v>
      </c>
      <c r="G11" s="46">
        <v>0.14773010483685153</v>
      </c>
      <c r="H11" s="48">
        <v>6.298239155289184E-3</v>
      </c>
      <c r="I11" s="46">
        <v>2.9001376210779292E-2</v>
      </c>
      <c r="J11" s="48">
        <v>3.5163125826628877E-3</v>
      </c>
      <c r="K11" s="46">
        <v>4.7007732449252599E-3</v>
      </c>
      <c r="L11" s="48">
        <v>0.63651664180019074</v>
      </c>
      <c r="M11" s="46"/>
      <c r="O11" s="34"/>
      <c r="V11" s="34"/>
    </row>
    <row r="12" spans="2:22" x14ac:dyDescent="0.25">
      <c r="B12" s="42" t="s">
        <v>73</v>
      </c>
      <c r="C12" s="47">
        <v>0.12702805567567682</v>
      </c>
      <c r="D12" s="48">
        <v>5.7378574376122447E-2</v>
      </c>
      <c r="E12" s="46">
        <v>2.2710563504426714E-3</v>
      </c>
      <c r="F12" s="48">
        <v>1.1006935681266469E-2</v>
      </c>
      <c r="G12" s="46">
        <v>0.12224395876610891</v>
      </c>
      <c r="H12" s="48">
        <v>1.3637363187697734E-2</v>
      </c>
      <c r="I12" s="46">
        <v>3.0794239501841163E-2</v>
      </c>
      <c r="J12" s="48">
        <v>1.4765773441901506E-2</v>
      </c>
      <c r="K12" s="46">
        <v>1.2367675508548198E-3</v>
      </c>
      <c r="L12" s="48">
        <v>0.61963727546808733</v>
      </c>
      <c r="M12" s="46"/>
      <c r="O12" s="34"/>
    </row>
    <row r="13" spans="2:22" x14ac:dyDescent="0.25">
      <c r="B13" s="42" t="s">
        <v>74</v>
      </c>
      <c r="C13" s="47">
        <v>8.0265423460404758E-2</v>
      </c>
      <c r="D13" s="48">
        <v>0.10030818578316031</v>
      </c>
      <c r="E13" s="46">
        <v>1.5330077905598514E-3</v>
      </c>
      <c r="F13" s="48">
        <v>2.1036768820126166E-2</v>
      </c>
      <c r="G13" s="46">
        <v>0.10198908219126591</v>
      </c>
      <c r="H13" s="48">
        <v>0.12368771889300835</v>
      </c>
      <c r="I13" s="46">
        <v>5.5834528413270176E-2</v>
      </c>
      <c r="J13" s="48">
        <v>8.4510100497125745E-3</v>
      </c>
      <c r="K13" s="46">
        <v>8.1727701631746572E-3</v>
      </c>
      <c r="L13" s="48">
        <v>0.49872150443531738</v>
      </c>
      <c r="M13" s="46"/>
      <c r="O13" s="34"/>
    </row>
    <row r="14" spans="2:22" x14ac:dyDescent="0.25">
      <c r="B14" s="42" t="s">
        <v>75</v>
      </c>
      <c r="C14" s="47">
        <v>0.18386200943792641</v>
      </c>
      <c r="D14" s="48">
        <v>7.6756787355852077E-2</v>
      </c>
      <c r="E14" s="46">
        <v>3.7550415628314362E-3</v>
      </c>
      <c r="F14" s="48">
        <v>1.7011893250246893E-2</v>
      </c>
      <c r="G14" s="46">
        <v>0.10279546256995258</v>
      </c>
      <c r="H14" s="48">
        <v>2.8086322441675506E-2</v>
      </c>
      <c r="I14" s="46">
        <v>5.2574497716359733E-2</v>
      </c>
      <c r="J14" s="48">
        <v>4.6724630036723939E-3</v>
      </c>
      <c r="K14" s="46">
        <v>7.1228932826952378E-3</v>
      </c>
      <c r="L14" s="48">
        <v>0.52336262937878775</v>
      </c>
      <c r="M14" s="46"/>
      <c r="O14" s="34"/>
    </row>
    <row r="15" spans="2:22" x14ac:dyDescent="0.25">
      <c r="B15" s="42" t="s">
        <v>76</v>
      </c>
      <c r="C15" s="47">
        <v>0.16849442264002115</v>
      </c>
      <c r="D15" s="48">
        <v>7.8755274587215762E-2</v>
      </c>
      <c r="E15" s="46">
        <v>0</v>
      </c>
      <c r="F15" s="48">
        <v>3.7142975568532341E-2</v>
      </c>
      <c r="G15" s="46">
        <v>0.49465596583420263</v>
      </c>
      <c r="H15" s="48">
        <v>0.19789647416098097</v>
      </c>
      <c r="I15" s="46">
        <v>1.6050288015726798E-2</v>
      </c>
      <c r="J15" s="48">
        <v>3.2855771284594428E-3</v>
      </c>
      <c r="K15" s="46">
        <v>6.3128411266685737E-4</v>
      </c>
      <c r="L15" s="48">
        <v>3.0877379521939969E-3</v>
      </c>
      <c r="M15" s="46"/>
      <c r="O15" s="34"/>
    </row>
    <row r="16" spans="2:22" x14ac:dyDescent="0.25">
      <c r="B16" s="42" t="s">
        <v>77</v>
      </c>
      <c r="C16" s="47">
        <v>0.10285470750995095</v>
      </c>
      <c r="D16" s="48">
        <v>0.61177122904356196</v>
      </c>
      <c r="E16" s="46">
        <v>0</v>
      </c>
      <c r="F16" s="48">
        <v>8.928360026905462E-3</v>
      </c>
      <c r="G16" s="46">
        <v>0.14428229803479217</v>
      </c>
      <c r="H16" s="48">
        <v>5.8570041776499798E-2</v>
      </c>
      <c r="I16" s="46">
        <v>2.3213736069954225E-2</v>
      </c>
      <c r="J16" s="48">
        <v>7.1426880215243714E-4</v>
      </c>
      <c r="K16" s="46">
        <v>3.7214815203199668E-3</v>
      </c>
      <c r="L16" s="48">
        <v>4.5943877215863037E-2</v>
      </c>
      <c r="M16" s="46"/>
      <c r="O16" s="34"/>
    </row>
    <row r="17" spans="2:15" x14ac:dyDescent="0.25">
      <c r="B17" s="42" t="s">
        <v>78</v>
      </c>
      <c r="C17" s="49">
        <v>0.2483934330089782</v>
      </c>
      <c r="D17" s="50">
        <v>1.2960363566685233E-2</v>
      </c>
      <c r="E17" s="51">
        <v>1.153616137593631E-3</v>
      </c>
      <c r="F17" s="50">
        <v>7.9709803300232734E-3</v>
      </c>
      <c r="G17" s="51">
        <v>4.8100681517587639E-2</v>
      </c>
      <c r="H17" s="50">
        <v>4.5591632117523515E-3</v>
      </c>
      <c r="I17" s="51">
        <v>2.3881701081730822E-2</v>
      </c>
      <c r="J17" s="50">
        <v>6.2090792873076492E-3</v>
      </c>
      <c r="K17" s="51">
        <v>1.1848676575711055E-3</v>
      </c>
      <c r="L17" s="50">
        <v>0.64558611420077006</v>
      </c>
      <c r="M17" s="46"/>
      <c r="O17" s="34"/>
    </row>
    <row r="18" spans="2:15" x14ac:dyDescent="0.25">
      <c r="B18" s="39" t="s">
        <v>79</v>
      </c>
      <c r="C18" s="54">
        <v>0.25442085499245692</v>
      </c>
      <c r="D18" s="54">
        <v>4.8359243027285441E-2</v>
      </c>
      <c r="E18" s="54">
        <v>3.2189780285825174E-3</v>
      </c>
      <c r="F18" s="54">
        <v>1.6218917273465118E-2</v>
      </c>
      <c r="G18" s="54">
        <v>0.13785582094349283</v>
      </c>
      <c r="H18" s="54">
        <v>3.1136840302104191E-2</v>
      </c>
      <c r="I18" s="54">
        <v>3.3624363622710658E-2</v>
      </c>
      <c r="J18" s="54">
        <v>1.116977392771528E-2</v>
      </c>
      <c r="K18" s="54">
        <v>4.1019199051991724E-3</v>
      </c>
      <c r="L18" s="54">
        <v>0.45989328797698809</v>
      </c>
      <c r="M18" s="55"/>
      <c r="O18" s="34"/>
    </row>
    <row r="19" spans="2:15" ht="15" customHeight="1" x14ac:dyDescent="0.25">
      <c r="B19" s="30" t="s">
        <v>35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O19" s="34"/>
    </row>
    <row r="20" spans="2:15" s="17" customFormat="1" x14ac:dyDescent="0.25">
      <c r="B20" s="30" t="s">
        <v>36</v>
      </c>
      <c r="C20" s="56"/>
      <c r="D20" s="56"/>
      <c r="E20" s="56"/>
      <c r="F20" s="56"/>
      <c r="G20" s="56"/>
      <c r="H20" s="56"/>
      <c r="I20" s="56"/>
      <c r="J20" s="56"/>
      <c r="K20" s="56"/>
    </row>
    <row r="21" spans="2:15" s="17" customFormat="1" x14ac:dyDescent="0.25">
      <c r="B21" s="27"/>
      <c r="C21" s="56"/>
      <c r="D21" s="56"/>
      <c r="E21" s="56"/>
      <c r="F21" s="56"/>
      <c r="G21" s="56"/>
      <c r="H21" s="56"/>
      <c r="I21" s="56"/>
      <c r="J21" s="56"/>
      <c r="K21" s="56"/>
    </row>
    <row r="22" spans="2:15" s="17" customFormat="1" x14ac:dyDescent="0.25">
      <c r="B22" s="27"/>
      <c r="C22" s="56"/>
      <c r="D22" s="56"/>
      <c r="E22" s="56"/>
      <c r="F22" s="56"/>
      <c r="G22" s="56"/>
      <c r="H22" s="56"/>
      <c r="I22" s="56"/>
      <c r="J22" s="56"/>
      <c r="K22" s="56"/>
    </row>
    <row r="23" spans="2:15" s="17" customFormat="1" x14ac:dyDescent="0.25">
      <c r="B23" s="27"/>
      <c r="C23" s="56"/>
      <c r="D23" s="56"/>
      <c r="E23" s="56"/>
      <c r="F23" s="56"/>
      <c r="G23" s="56"/>
      <c r="H23" s="56"/>
      <c r="I23" s="56"/>
      <c r="J23" s="56"/>
      <c r="K23" s="56"/>
    </row>
    <row r="24" spans="2:15" s="17" customFormat="1" x14ac:dyDescent="0.25">
      <c r="B24" s="27"/>
      <c r="C24" s="56"/>
      <c r="D24" s="56"/>
      <c r="E24" s="56"/>
      <c r="F24" s="56"/>
      <c r="G24" s="56"/>
      <c r="H24" s="56"/>
      <c r="I24" s="56"/>
      <c r="J24" s="56"/>
      <c r="K24" s="56"/>
    </row>
    <row r="25" spans="2:15" s="17" customFormat="1" x14ac:dyDescent="0.25">
      <c r="B25" s="27"/>
      <c r="C25" s="56"/>
      <c r="D25" s="56"/>
      <c r="E25" s="56"/>
      <c r="F25" s="56"/>
      <c r="G25" s="56"/>
      <c r="H25" s="56"/>
      <c r="I25" s="56"/>
      <c r="J25" s="56"/>
      <c r="K25" s="56"/>
    </row>
    <row r="26" spans="2:15" s="17" customFormat="1" x14ac:dyDescent="0.25">
      <c r="B26" s="27"/>
      <c r="C26" s="56"/>
      <c r="D26" s="56"/>
      <c r="E26" s="56"/>
      <c r="F26" s="56"/>
      <c r="G26" s="56"/>
      <c r="H26" s="56"/>
      <c r="I26" s="56"/>
      <c r="J26" s="56"/>
      <c r="K26" s="56"/>
    </row>
    <row r="27" spans="2:15" s="17" customFormat="1" x14ac:dyDescent="0.25">
      <c r="B27" s="27"/>
      <c r="C27" s="56"/>
      <c r="D27" s="56"/>
      <c r="E27" s="56"/>
      <c r="F27" s="56"/>
      <c r="G27" s="56"/>
      <c r="H27" s="56"/>
      <c r="I27" s="56"/>
      <c r="J27" s="56"/>
      <c r="K27" s="56"/>
    </row>
    <row r="28" spans="2:15" s="17" customFormat="1" x14ac:dyDescent="0.25"/>
    <row r="29" spans="2:15" s="17" customFormat="1" x14ac:dyDescent="0.25">
      <c r="C29" s="56"/>
    </row>
    <row r="30" spans="2:15" s="17" customFormat="1" x14ac:dyDescent="0.25"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1" spans="2:15" s="17" customFormat="1" x14ac:dyDescent="0.25"/>
    <row r="32" spans="2:15" s="17" customFormat="1" x14ac:dyDescent="0.25">
      <c r="B32" s="27"/>
      <c r="C32" s="56"/>
      <c r="D32" s="56"/>
      <c r="E32" s="56"/>
      <c r="F32" s="56"/>
      <c r="G32" s="56"/>
      <c r="H32" s="56"/>
      <c r="I32" s="56"/>
      <c r="J32" s="56"/>
      <c r="K32" s="56"/>
    </row>
    <row r="33" spans="2:11" s="17" customFormat="1" x14ac:dyDescent="0.25">
      <c r="B33" s="27"/>
      <c r="C33" s="56"/>
      <c r="D33" s="56"/>
      <c r="E33" s="56"/>
      <c r="F33" s="56"/>
      <c r="G33" s="56"/>
      <c r="H33" s="56"/>
      <c r="I33" s="56"/>
      <c r="J33" s="56"/>
      <c r="K33" s="56"/>
    </row>
    <row r="34" spans="2:11" s="17" customFormat="1" x14ac:dyDescent="0.25">
      <c r="B34" s="27"/>
      <c r="C34" s="56"/>
      <c r="D34" s="56"/>
      <c r="E34" s="56"/>
      <c r="F34" s="56"/>
      <c r="G34" s="56"/>
      <c r="H34" s="56"/>
      <c r="I34" s="56"/>
      <c r="J34" s="56"/>
      <c r="K34" s="56"/>
    </row>
    <row r="35" spans="2:11" s="17" customFormat="1" x14ac:dyDescent="0.25">
      <c r="C35" s="56"/>
      <c r="D35" s="56"/>
      <c r="E35" s="56"/>
      <c r="F35" s="56"/>
      <c r="G35" s="56"/>
      <c r="H35" s="56"/>
      <c r="I35" s="56"/>
      <c r="J35" s="56"/>
      <c r="K35" s="56"/>
    </row>
    <row r="36" spans="2:11" s="17" customFormat="1" x14ac:dyDescent="0.25"/>
    <row r="37" spans="2:11" s="17" customFormat="1" x14ac:dyDescent="0.25"/>
    <row r="38" spans="2:11" s="17" customFormat="1" x14ac:dyDescent="0.25"/>
    <row r="39" spans="2:11" s="17" customFormat="1" x14ac:dyDescent="0.25"/>
    <row r="40" spans="2:11" s="17" customFormat="1" x14ac:dyDescent="0.25"/>
    <row r="41" spans="2:11" s="17" customFormat="1" x14ac:dyDescent="0.25"/>
    <row r="42" spans="2:11" s="17" customFormat="1" x14ac:dyDescent="0.25"/>
    <row r="43" spans="2:11" s="17" customFormat="1" x14ac:dyDescent="0.25"/>
    <row r="44" spans="2:11" s="17" customFormat="1" x14ac:dyDescent="0.25"/>
    <row r="45" spans="2:11" s="17" customFormat="1" x14ac:dyDescent="0.25"/>
    <row r="46" spans="2:11" s="17" customFormat="1" x14ac:dyDescent="0.25"/>
    <row r="47" spans="2:11" s="17" customFormat="1" x14ac:dyDescent="0.25"/>
    <row r="48" spans="2:11" s="17" customFormat="1" x14ac:dyDescent="0.25"/>
    <row r="49" s="17" customFormat="1" x14ac:dyDescent="0.25"/>
    <row r="50" s="17" customFormat="1" x14ac:dyDescent="0.25"/>
    <row r="51" s="17" customFormat="1" x14ac:dyDescent="0.25"/>
    <row r="52" s="17" customFormat="1" x14ac:dyDescent="0.25"/>
    <row r="53" s="17" customFormat="1" x14ac:dyDescent="0.25"/>
    <row r="54" s="17" customFormat="1" x14ac:dyDescent="0.25"/>
    <row r="55" s="17" customFormat="1" x14ac:dyDescent="0.25"/>
    <row r="56" s="17" customFormat="1" x14ac:dyDescent="0.25"/>
    <row r="57" s="17" customFormat="1" x14ac:dyDescent="0.25"/>
    <row r="58" s="17" customFormat="1" x14ac:dyDescent="0.25"/>
    <row r="59" s="17" customFormat="1" x14ac:dyDescent="0.25"/>
  </sheetData>
  <mergeCells count="3">
    <mergeCell ref="B2:B3"/>
    <mergeCell ref="C2:K2"/>
    <mergeCell ref="L2:L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47"/>
  <sheetViews>
    <sheetView zoomScaleNormal="100" workbookViewId="0">
      <selection activeCell="J35" sqref="J35"/>
    </sheetView>
  </sheetViews>
  <sheetFormatPr baseColWidth="10" defaultRowHeight="15" x14ac:dyDescent="0.25"/>
  <cols>
    <col min="1" max="1" width="5.7109375" style="15" bestFit="1" customWidth="1"/>
    <col min="2" max="2" width="36.7109375" style="15" bestFit="1" customWidth="1"/>
    <col min="3" max="5" width="14" style="15" customWidth="1"/>
    <col min="6" max="8" width="13" style="15" customWidth="1"/>
    <col min="9" max="18" width="11.42578125" style="15"/>
    <col min="19" max="19" width="11.42578125" style="78"/>
    <col min="20" max="16384" width="11.42578125" style="15"/>
  </cols>
  <sheetData>
    <row r="1" spans="1:10" ht="15.75" x14ac:dyDescent="0.25">
      <c r="B1" s="36" t="s">
        <v>99</v>
      </c>
      <c r="C1" s="57"/>
      <c r="D1" s="57"/>
      <c r="E1" s="57"/>
      <c r="F1" s="57"/>
      <c r="G1" s="57"/>
      <c r="H1" s="58"/>
      <c r="I1" s="59"/>
      <c r="J1" s="60"/>
    </row>
    <row r="2" spans="1:10" x14ac:dyDescent="0.25">
      <c r="B2" s="61"/>
      <c r="C2" s="67"/>
      <c r="D2" s="67"/>
      <c r="E2" s="67"/>
      <c r="F2" s="68"/>
      <c r="G2" s="68"/>
      <c r="H2" s="69"/>
      <c r="I2" s="70"/>
      <c r="J2" s="71"/>
    </row>
    <row r="3" spans="1:10" x14ac:dyDescent="0.25">
      <c r="B3" s="65"/>
      <c r="C3" s="72"/>
      <c r="D3" s="72"/>
      <c r="E3" s="72"/>
      <c r="F3" s="73"/>
      <c r="G3" s="73"/>
      <c r="H3" s="69"/>
      <c r="I3" s="74"/>
      <c r="J3" s="71"/>
    </row>
    <row r="4" spans="1:10" x14ac:dyDescent="0.25">
      <c r="B4" s="65"/>
      <c r="C4" s="72"/>
      <c r="D4" s="72"/>
      <c r="E4" s="72"/>
      <c r="F4" s="73"/>
      <c r="G4" s="73"/>
      <c r="H4" s="69"/>
      <c r="I4" s="74"/>
      <c r="J4" s="71"/>
    </row>
    <row r="5" spans="1:10" x14ac:dyDescent="0.25">
      <c r="B5" s="65"/>
      <c r="C5" s="72"/>
      <c r="D5" s="72"/>
      <c r="E5" s="72"/>
      <c r="F5" s="73"/>
      <c r="G5" s="73"/>
      <c r="H5" s="69"/>
      <c r="I5" s="74"/>
      <c r="J5" s="71"/>
    </row>
    <row r="6" spans="1:10" x14ac:dyDescent="0.25">
      <c r="B6" s="65"/>
      <c r="C6" s="72"/>
      <c r="D6" s="72"/>
      <c r="E6" s="72"/>
      <c r="F6" s="75"/>
      <c r="G6" s="75"/>
      <c r="H6" s="69"/>
      <c r="I6" s="74"/>
      <c r="J6" s="71"/>
    </row>
    <row r="7" spans="1:10" x14ac:dyDescent="0.25">
      <c r="B7" s="65"/>
      <c r="C7" s="72"/>
      <c r="D7" s="72"/>
      <c r="E7" s="72"/>
      <c r="F7" s="73"/>
      <c r="G7" s="73"/>
      <c r="H7" s="69"/>
      <c r="I7" s="74"/>
      <c r="J7" s="71"/>
    </row>
    <row r="8" spans="1:10" x14ac:dyDescent="0.25">
      <c r="B8" s="65"/>
      <c r="C8" s="72"/>
      <c r="D8" s="72"/>
      <c r="E8" s="72"/>
      <c r="F8" s="73"/>
      <c r="G8" s="73"/>
      <c r="H8" s="69"/>
      <c r="I8" s="74"/>
      <c r="J8" s="71"/>
    </row>
    <row r="9" spans="1:10" x14ac:dyDescent="0.25">
      <c r="B9" s="65"/>
      <c r="C9" s="72"/>
      <c r="D9" s="72"/>
      <c r="E9" s="72"/>
      <c r="F9" s="73"/>
      <c r="G9" s="73"/>
      <c r="H9" s="69"/>
      <c r="I9" s="74"/>
      <c r="J9" s="71"/>
    </row>
    <row r="10" spans="1:10" x14ac:dyDescent="0.25">
      <c r="B10" s="65"/>
      <c r="C10" s="72"/>
      <c r="D10" s="72"/>
      <c r="E10" s="72"/>
      <c r="F10" s="73"/>
      <c r="G10" s="73"/>
      <c r="H10" s="69"/>
      <c r="I10" s="74"/>
      <c r="J10" s="71"/>
    </row>
    <row r="14" spans="1:10" x14ac:dyDescent="0.25">
      <c r="A14" s="17"/>
      <c r="B14" s="17"/>
      <c r="C14" s="17"/>
      <c r="D14" s="17"/>
      <c r="E14" s="17"/>
      <c r="F14" s="17"/>
      <c r="G14" s="17"/>
    </row>
    <row r="15" spans="1:10" x14ac:dyDescent="0.25">
      <c r="A15" s="17"/>
      <c r="B15" s="76"/>
      <c r="C15" s="77"/>
      <c r="D15" s="77"/>
      <c r="E15" s="77"/>
      <c r="F15" s="77"/>
      <c r="G15" s="17"/>
    </row>
    <row r="16" spans="1:10" x14ac:dyDescent="0.25">
      <c r="A16" s="17"/>
      <c r="B16" s="76"/>
      <c r="C16" s="77"/>
      <c r="D16" s="77"/>
      <c r="E16" s="77"/>
      <c r="F16" s="77"/>
      <c r="G16" s="17"/>
    </row>
    <row r="17" spans="1:10" x14ac:dyDescent="0.25">
      <c r="A17" s="17"/>
      <c r="B17" s="76"/>
      <c r="C17" s="77"/>
      <c r="D17" s="77"/>
      <c r="E17" s="77"/>
      <c r="F17" s="77"/>
      <c r="G17" s="17"/>
    </row>
    <row r="18" spans="1:10" x14ac:dyDescent="0.25">
      <c r="A18" s="17"/>
      <c r="B18" s="76"/>
      <c r="C18" s="77"/>
      <c r="D18" s="77"/>
      <c r="E18" s="77"/>
      <c r="F18" s="77"/>
      <c r="G18" s="17"/>
    </row>
    <row r="19" spans="1:10" x14ac:dyDescent="0.25">
      <c r="A19" s="17"/>
      <c r="B19" s="76"/>
      <c r="C19" s="77"/>
      <c r="D19" s="77"/>
      <c r="E19" s="77"/>
      <c r="F19" s="77"/>
      <c r="G19" s="17"/>
    </row>
    <row r="20" spans="1:10" x14ac:dyDescent="0.25">
      <c r="A20" s="17"/>
      <c r="B20" s="76"/>
      <c r="C20" s="77"/>
      <c r="D20" s="77"/>
      <c r="E20" s="77"/>
      <c r="F20" s="77"/>
      <c r="G20" s="17"/>
    </row>
    <row r="21" spans="1:10" x14ac:dyDescent="0.25">
      <c r="A21" s="17"/>
      <c r="B21" s="76"/>
      <c r="C21" s="77"/>
      <c r="D21" s="77"/>
      <c r="E21" s="77"/>
      <c r="F21" s="77"/>
      <c r="G21" s="17"/>
    </row>
    <row r="22" spans="1:10" x14ac:dyDescent="0.25">
      <c r="A22" s="17"/>
      <c r="B22" s="76"/>
      <c r="C22" s="77"/>
      <c r="D22" s="77"/>
      <c r="E22" s="77"/>
      <c r="F22" s="77"/>
      <c r="G22" s="17"/>
    </row>
    <row r="23" spans="1:10" x14ac:dyDescent="0.25">
      <c r="A23" s="17"/>
      <c r="B23" s="76"/>
      <c r="C23" s="77"/>
      <c r="D23" s="77"/>
      <c r="E23" s="77"/>
      <c r="F23" s="77"/>
      <c r="G23" s="17"/>
    </row>
    <row r="24" spans="1:10" x14ac:dyDescent="0.25">
      <c r="A24" s="17"/>
      <c r="B24" s="76"/>
      <c r="C24" s="77"/>
      <c r="D24" s="77"/>
      <c r="E24" s="77"/>
      <c r="F24" s="77"/>
      <c r="G24" s="17"/>
    </row>
    <row r="25" spans="1:10" x14ac:dyDescent="0.25">
      <c r="A25" s="17"/>
      <c r="B25" s="76"/>
      <c r="C25" s="77"/>
      <c r="D25" s="77"/>
      <c r="E25" s="77"/>
      <c r="F25" s="77"/>
      <c r="G25" s="17"/>
    </row>
    <row r="26" spans="1:10" x14ac:dyDescent="0.25">
      <c r="A26" s="17"/>
      <c r="B26" s="30" t="s">
        <v>35</v>
      </c>
      <c r="C26" s="77"/>
      <c r="D26" s="77"/>
      <c r="E26" s="77"/>
      <c r="F26" s="77"/>
      <c r="G26" s="17"/>
    </row>
    <row r="27" spans="1:10" x14ac:dyDescent="0.25">
      <c r="A27" s="17"/>
      <c r="B27" s="30" t="s">
        <v>36</v>
      </c>
      <c r="C27" s="77"/>
      <c r="D27" s="77"/>
      <c r="E27" s="77"/>
      <c r="F27" s="77"/>
      <c r="G27" s="17"/>
    </row>
    <row r="28" spans="1:10" x14ac:dyDescent="0.25">
      <c r="A28" s="17"/>
      <c r="B28" s="30"/>
      <c r="C28" s="77"/>
      <c r="D28" s="77"/>
      <c r="E28" s="77"/>
      <c r="F28" s="77"/>
      <c r="G28" s="17"/>
    </row>
    <row r="30" spans="1:10" ht="15.75" x14ac:dyDescent="0.25">
      <c r="B30" s="159"/>
      <c r="C30" s="164">
        <v>2022</v>
      </c>
      <c r="D30" s="164">
        <v>2021</v>
      </c>
      <c r="E30" s="164">
        <v>2019</v>
      </c>
      <c r="F30" s="164">
        <v>2017</v>
      </c>
      <c r="G30" s="164">
        <v>2015</v>
      </c>
      <c r="H30" s="58"/>
      <c r="I30" s="59"/>
      <c r="J30" s="60"/>
    </row>
    <row r="31" spans="1:10" x14ac:dyDescent="0.25">
      <c r="B31" s="160" t="s">
        <v>80</v>
      </c>
      <c r="C31" s="161">
        <v>45.989328797698811</v>
      </c>
      <c r="D31" s="161">
        <v>43.842672527077653</v>
      </c>
      <c r="E31" s="161">
        <v>47.809877250196159</v>
      </c>
      <c r="F31" s="162">
        <v>44.381772407855721</v>
      </c>
      <c r="G31" s="162">
        <v>49.006994209665066</v>
      </c>
      <c r="H31" s="63"/>
      <c r="I31" s="63"/>
      <c r="J31" s="63"/>
    </row>
    <row r="32" spans="1:10" x14ac:dyDescent="0.25">
      <c r="B32" s="160" t="s">
        <v>81</v>
      </c>
      <c r="C32" s="161">
        <v>3.1136840302104192</v>
      </c>
      <c r="D32" s="161">
        <v>3.4507575704303632</v>
      </c>
      <c r="E32" s="161">
        <v>2.8612182264184156</v>
      </c>
      <c r="F32" s="161">
        <v>2.8515352981744106</v>
      </c>
      <c r="G32" s="161">
        <v>2.8152412881286031</v>
      </c>
      <c r="H32" s="62"/>
      <c r="I32" s="62"/>
      <c r="J32" s="62"/>
    </row>
    <row r="33" spans="1:10" x14ac:dyDescent="0.25">
      <c r="A33" s="64"/>
      <c r="B33" s="163" t="s">
        <v>82</v>
      </c>
      <c r="C33" s="161">
        <v>1.6218917273465119</v>
      </c>
      <c r="D33" s="161">
        <v>1.6083097654612704</v>
      </c>
      <c r="E33" s="161">
        <v>4.3089916121587137</v>
      </c>
      <c r="F33" s="162">
        <v>2.3661757983904712</v>
      </c>
      <c r="G33" s="162">
        <v>3.1127850209584689</v>
      </c>
      <c r="H33" s="63"/>
      <c r="I33" s="63"/>
      <c r="J33" s="63"/>
    </row>
    <row r="34" spans="1:10" x14ac:dyDescent="0.25">
      <c r="A34" s="64"/>
      <c r="B34" s="163" t="s">
        <v>83</v>
      </c>
      <c r="C34" s="161">
        <v>3.3624363622710658</v>
      </c>
      <c r="D34" s="161">
        <v>3.1393687227927116</v>
      </c>
      <c r="E34" s="161">
        <v>3.1520595267755218</v>
      </c>
      <c r="F34" s="162">
        <v>4.0413740862971235</v>
      </c>
      <c r="G34" s="162">
        <v>5.1423585517082389</v>
      </c>
      <c r="H34" s="63"/>
      <c r="I34" s="63"/>
      <c r="J34" s="63"/>
    </row>
    <row r="35" spans="1:10" x14ac:dyDescent="0.25">
      <c r="A35" s="64"/>
      <c r="B35" s="163" t="s">
        <v>58</v>
      </c>
      <c r="C35" s="161">
        <v>4.8359243027285439</v>
      </c>
      <c r="D35" s="161">
        <v>3.671526645017289</v>
      </c>
      <c r="E35" s="161">
        <v>4.0764450030554213</v>
      </c>
      <c r="F35" s="162">
        <v>4.7746546711479763</v>
      </c>
      <c r="G35" s="162">
        <v>4.7687805347622669</v>
      </c>
      <c r="H35" s="63"/>
      <c r="I35" s="63"/>
      <c r="J35" s="63"/>
    </row>
    <row r="36" spans="1:10" x14ac:dyDescent="0.25">
      <c r="A36" s="64"/>
      <c r="B36" s="163" t="s">
        <v>84</v>
      </c>
      <c r="C36" s="161">
        <v>1.1169773927715281</v>
      </c>
      <c r="D36" s="161">
        <v>1.1217549485181497</v>
      </c>
      <c r="E36" s="161">
        <v>3.0517016769484973</v>
      </c>
      <c r="F36" s="162">
        <v>9.17239842336277</v>
      </c>
      <c r="G36" s="162">
        <v>7.6125751200721501</v>
      </c>
      <c r="H36" s="63"/>
      <c r="I36" s="63"/>
      <c r="J36" s="63"/>
    </row>
    <row r="37" spans="1:10" x14ac:dyDescent="0.25">
      <c r="A37" s="64"/>
      <c r="B37" s="163" t="s">
        <v>60</v>
      </c>
      <c r="C37" s="161">
        <v>13.785582094349284</v>
      </c>
      <c r="D37" s="161">
        <v>14.791185535985086</v>
      </c>
      <c r="E37" s="161">
        <v>13.554463950379482</v>
      </c>
      <c r="F37" s="162">
        <v>13.242077658077903</v>
      </c>
      <c r="G37" s="162">
        <v>13.669725822532792</v>
      </c>
      <c r="H37" s="63"/>
      <c r="I37" s="63"/>
      <c r="J37" s="63"/>
    </row>
    <row r="38" spans="1:10" x14ac:dyDescent="0.25">
      <c r="A38" s="66"/>
      <c r="B38" s="163" t="s">
        <v>57</v>
      </c>
      <c r="C38" s="161">
        <v>25.442085499245692</v>
      </c>
      <c r="D38" s="161">
        <v>27.537111659904188</v>
      </c>
      <c r="E38" s="161">
        <v>20.60467572260999</v>
      </c>
      <c r="F38" s="162">
        <v>18.680241052403041</v>
      </c>
      <c r="G38" s="162">
        <v>13.985192798603942</v>
      </c>
      <c r="H38" s="63"/>
      <c r="I38" s="63"/>
      <c r="J38" s="63"/>
    </row>
    <row r="39" spans="1:10" x14ac:dyDescent="0.25">
      <c r="C39" s="16"/>
      <c r="D39" s="16"/>
      <c r="E39" s="16"/>
      <c r="F39" s="16"/>
      <c r="G39" s="16"/>
      <c r="H39" s="16"/>
      <c r="I39" s="16"/>
      <c r="J39" s="16"/>
    </row>
    <row r="41" spans="1:10" x14ac:dyDescent="0.25">
      <c r="A41" s="17"/>
      <c r="B41" s="76"/>
      <c r="C41" s="77"/>
      <c r="D41" s="77"/>
      <c r="E41" s="77"/>
      <c r="F41" s="77"/>
      <c r="G41" s="17"/>
    </row>
    <row r="42" spans="1:10" x14ac:dyDescent="0.25">
      <c r="A42" s="17"/>
      <c r="B42" s="76"/>
      <c r="C42" s="77"/>
      <c r="D42" s="77"/>
      <c r="E42" s="77"/>
      <c r="F42" s="77"/>
      <c r="G42" s="17"/>
    </row>
    <row r="43" spans="1:10" x14ac:dyDescent="0.25">
      <c r="A43" s="17"/>
      <c r="B43" s="76"/>
      <c r="C43" s="77"/>
      <c r="D43" s="77"/>
      <c r="E43" s="77"/>
      <c r="F43" s="77"/>
      <c r="G43" s="17"/>
    </row>
    <row r="44" spans="1:10" x14ac:dyDescent="0.25">
      <c r="A44" s="17"/>
      <c r="B44" s="76"/>
      <c r="C44" s="77"/>
      <c r="D44" s="77"/>
      <c r="E44" s="77"/>
      <c r="F44" s="77"/>
      <c r="G44" s="17"/>
    </row>
    <row r="45" spans="1:10" x14ac:dyDescent="0.25">
      <c r="A45" s="17"/>
      <c r="B45" s="76"/>
      <c r="C45" s="77"/>
      <c r="D45" s="77"/>
      <c r="E45" s="77"/>
      <c r="F45" s="77"/>
      <c r="G45" s="17"/>
    </row>
    <row r="46" spans="1:10" x14ac:dyDescent="0.25">
      <c r="A46" s="17"/>
      <c r="B46" s="17"/>
      <c r="C46" s="17"/>
      <c r="D46" s="17"/>
      <c r="E46" s="17"/>
      <c r="F46" s="17"/>
      <c r="G46" s="17"/>
    </row>
    <row r="47" spans="1:10" x14ac:dyDescent="0.25">
      <c r="A47" s="17"/>
      <c r="B47" s="17"/>
      <c r="C47" s="17"/>
      <c r="D47" s="17"/>
      <c r="E47" s="17"/>
      <c r="F47" s="17"/>
      <c r="G47" s="17"/>
    </row>
  </sheetData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20</vt:i4>
      </vt:variant>
      <vt:variant>
        <vt:lpstr>Plages nommées</vt:lpstr>
      </vt:variant>
      <vt:variant>
        <vt:i4>4</vt:i4>
      </vt:variant>
    </vt:vector>
  </HeadingPairs>
  <TitlesOfParts>
    <vt:vector size="24" baseType="lpstr">
      <vt:lpstr>B1 - Fig 1</vt:lpstr>
      <vt:lpstr>B1 - Fig 2</vt:lpstr>
      <vt:lpstr>B1 - Fig 3</vt:lpstr>
      <vt:lpstr>B2 - Fig 1</vt:lpstr>
      <vt:lpstr>B2 - Fig 2</vt:lpstr>
      <vt:lpstr>B2 - Fig 3</vt:lpstr>
      <vt:lpstr>B2 - Fig 4</vt:lpstr>
      <vt:lpstr>B3 - Fig 1</vt:lpstr>
      <vt:lpstr>B3 - Fig 2</vt:lpstr>
      <vt:lpstr>B3 - Fig 3</vt:lpstr>
      <vt:lpstr>B4 - Fig 1</vt:lpstr>
      <vt:lpstr>B4 - Fig 2</vt:lpstr>
      <vt:lpstr>B4 - Fig 3</vt:lpstr>
      <vt:lpstr>B4 - Fig 4</vt:lpstr>
      <vt:lpstr>B5 - Fig 1</vt:lpstr>
      <vt:lpstr>B5 - Fig 2</vt:lpstr>
      <vt:lpstr>B6 - Fig 1 &amp; 4</vt:lpstr>
      <vt:lpstr>B6 - Fig 2</vt:lpstr>
      <vt:lpstr>B6 - Fig 3</vt:lpstr>
      <vt:lpstr>B6 - Fig 5</vt:lpstr>
      <vt:lpstr>'B6 - Fig 3'!_FilterDatabase</vt:lpstr>
      <vt:lpstr>'B4 - Fig 4'!col_c</vt:lpstr>
      <vt:lpstr>'B4 - Fig 2'!col_f</vt:lpstr>
      <vt:lpstr>'B3 - Fig 3'!coll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VASLIN Yohann</cp:lastModifiedBy>
  <dcterms:created xsi:type="dcterms:W3CDTF">2011-02-11T15:45:55Z</dcterms:created>
  <dcterms:modified xsi:type="dcterms:W3CDTF">2024-11-07T10:13:40Z</dcterms:modified>
</cp:coreProperties>
</file>