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Donnees\RSU - Bilans Sociaux\RSU 2021\4. DIFFUSION\ZZ - Doc finaux\VF\Fichiers agrégés\"/>
    </mc:Choice>
  </mc:AlternateContent>
  <bookViews>
    <workbookView xWindow="720" yWindow="270" windowWidth="11100" windowHeight="5325" tabRatio="902"/>
  </bookViews>
  <sheets>
    <sheet name="F1 - Fig 1" sheetId="6" r:id="rId1"/>
    <sheet name="F1 - Fig 2" sheetId="5" r:id="rId2"/>
    <sheet name="F2 - Fig 1" sheetId="7" r:id="rId3"/>
    <sheet name="F3 - Fig 1 &amp; 3-4" sheetId="8" r:id="rId4"/>
    <sheet name="F3 - Fig 2" sheetId="9" r:id="rId5"/>
    <sheet name="F3 - Fig 5" sheetId="10" r:id="rId6"/>
    <sheet name="F3 - Fig 6" sheetId="11" r:id="rId7"/>
    <sheet name="F4 - Fig 1" sheetId="12" r:id="rId8"/>
    <sheet name="F4 - Fig 2" sheetId="13" r:id="rId9"/>
  </sheets>
  <definedNames>
    <definedName name="_age" localSheetId="4">'F3 - Fig 2'!#REF!</definedName>
    <definedName name="_age">#REF!</definedName>
    <definedName name="_ati">#REF!</definedName>
    <definedName name="_fil">#REF!</definedName>
    <definedName name="age_nb_agent">#REF!</definedName>
    <definedName name="cat_ep">#REF!</definedName>
    <definedName name="co_mal_sx">#REF!</definedName>
    <definedName name="col_c_ag">#REF!</definedName>
    <definedName name="col_c_j">#REF!</definedName>
    <definedName name="col_f_ag">#REF!</definedName>
    <definedName name="col_f_j">#REF!</definedName>
    <definedName name="coll" localSheetId="1">#REF!</definedName>
    <definedName name="coll">#REF!</definedName>
    <definedName name="fo_mal_sx">#REF!</definedName>
    <definedName name="inap">#REF!</definedName>
    <definedName name="inap_fil">#REF!</definedName>
    <definedName name="sx_ap">#REF!</definedName>
    <definedName name="sx_np">#REF!</definedName>
  </definedNames>
  <calcPr calcId="162913"/>
</workbook>
</file>

<file path=xl/calcChain.xml><?xml version="1.0" encoding="utf-8"?>
<calcChain xmlns="http://schemas.openxmlformats.org/spreadsheetml/2006/main">
  <c r="D25" i="12" l="1"/>
  <c r="C25" i="12"/>
</calcChain>
</file>

<file path=xl/sharedStrings.xml><?xml version="1.0" encoding="utf-8"?>
<sst xmlns="http://schemas.openxmlformats.org/spreadsheetml/2006/main" count="229" uniqueCount="110">
  <si>
    <t>Accidents de service</t>
  </si>
  <si>
    <t>Accidents de trajet</t>
  </si>
  <si>
    <t>Maladie professionnelle</t>
  </si>
  <si>
    <t>Régions</t>
  </si>
  <si>
    <t>Départements</t>
  </si>
  <si>
    <t>SDIS</t>
  </si>
  <si>
    <t>Centres de gestion et CNFPT</t>
  </si>
  <si>
    <t>Organismes départementaux</t>
  </si>
  <si>
    <t>Commune de moins de 1 000 habitants</t>
  </si>
  <si>
    <t>Commune de 1 000 à  1 999 habitants</t>
  </si>
  <si>
    <t>Commune de 2 000 à 3 499 habitants</t>
  </si>
  <si>
    <t>Commune de 3 500 à 4 999 habitants</t>
  </si>
  <si>
    <t>Commune de 5 000 à 9 999 habitants</t>
  </si>
  <si>
    <t>Commune de 10 000 à 19 999 habitants</t>
  </si>
  <si>
    <t>Commune de 20 000 et 49 999 habitants</t>
  </si>
  <si>
    <t>Commune de 50 000 et 79 999 habitants</t>
  </si>
  <si>
    <t>Commune de 80 000 et 99 999 habitants</t>
  </si>
  <si>
    <t>Commune de plus de 100 000 habitants</t>
  </si>
  <si>
    <t>Total des communes</t>
  </si>
  <si>
    <t>Total Etablissements communaux</t>
  </si>
  <si>
    <t>Communauté de commune</t>
  </si>
  <si>
    <t>Communauté d'aglomération</t>
  </si>
  <si>
    <t>Communautés urbaines et métropoles</t>
  </si>
  <si>
    <t>Total des EPCI à fiscalité propre</t>
  </si>
  <si>
    <t>Syndicats intercommunaux (SIVU, SIVOM)</t>
  </si>
  <si>
    <t>Syndicats mixtes</t>
  </si>
  <si>
    <t>Autres étab. publics intercommunaux</t>
  </si>
  <si>
    <t>Total des groupements intercom. sans FP</t>
  </si>
  <si>
    <t>Autres</t>
  </si>
  <si>
    <t>Ensemble</t>
  </si>
  <si>
    <t>Nombre pour 100 agents</t>
  </si>
  <si>
    <t>Administrative</t>
  </si>
  <si>
    <t>Technique</t>
  </si>
  <si>
    <t>Culturelle</t>
  </si>
  <si>
    <t>Sportive</t>
  </si>
  <si>
    <t>Médico-technique et sociale</t>
  </si>
  <si>
    <t>Sociale</t>
  </si>
  <si>
    <t>Police</t>
  </si>
  <si>
    <t>Incendie et secours</t>
  </si>
  <si>
    <t>Animation</t>
  </si>
  <si>
    <t>Champ : France métropolitaine et DOM, hors ville de Paris et statuts de militaires</t>
  </si>
  <si>
    <t>Figure 1 : Nombre d’accidents pour 100 agents en emploi permanent selon la filière</t>
  </si>
  <si>
    <t>Figure 2 : Répartition du nombre d’accidents et de maladies professionnelles pour 100 agents en emplois permanents selon le type de collectivités</t>
  </si>
  <si>
    <t xml:space="preserve">Figure 1 : Nombre d’inaptitudes, de retraites pour invalidité, de temps partiels thérapeutiques, d’aménagements d’horaire ou de poste de travail 
et mises en disponibilité d’office
</t>
  </si>
  <si>
    <t>Demande de reclassement au cours de l'année suite à une inaptitude</t>
  </si>
  <si>
    <t>Reclassement effectif au cours de l'année suite à une inaptitude</t>
  </si>
  <si>
    <t>Retraite pour invalidité</t>
  </si>
  <si>
    <t>Licenciement pour inaptitude physique</t>
  </si>
  <si>
    <t>Décision d'inaptitude définitive du fonctionnaire à son emploi au cours de l'année</t>
  </si>
  <si>
    <t>dont filière technique</t>
  </si>
  <si>
    <t>Décisions d'accord de temps partiel thérapeutique recensées sur l'année</t>
  </si>
  <si>
    <t>Décisions d'accord d'aménagement d'horaire ou d'aménagement de poste de travail</t>
  </si>
  <si>
    <t xml:space="preserve">Mises en disponibilité d'office </t>
  </si>
  <si>
    <t>Femmes</t>
  </si>
  <si>
    <t>Hommes</t>
  </si>
  <si>
    <t xml:space="preserve">Contractuels </t>
  </si>
  <si>
    <t>Fonctionnaires</t>
  </si>
  <si>
    <t>Ensemble des motifs (y compris autres)</t>
  </si>
  <si>
    <t>Maternité, paternité, adoption</t>
  </si>
  <si>
    <t>Ensemble des absences pour raisons de santé</t>
  </si>
  <si>
    <t xml:space="preserve">Accident du travail </t>
  </si>
  <si>
    <t>Longue maladie</t>
  </si>
  <si>
    <t>Maladie ordinaire</t>
  </si>
  <si>
    <t>Figure 4 : Nombre moyen de journées d’absence par agent sur emploi permanent selon le type d’absence et le sexe</t>
  </si>
  <si>
    <t>Figure 3 : Nombre moyen de journées d’absence par agent sur emploi permanent selon le type d’absence et le statut</t>
  </si>
  <si>
    <t>Figure 2 : Nombre moyen de jours d’absence pour raison de santé par agent</t>
  </si>
  <si>
    <t>Contractuels sur emploi permanent</t>
  </si>
  <si>
    <t>moins de 25 ans</t>
  </si>
  <si>
    <t>de 25 à 29 ans</t>
  </si>
  <si>
    <t>de 30 à 34 ans</t>
  </si>
  <si>
    <t>de 35 à 39 ans</t>
  </si>
  <si>
    <t>de 40 à 44 ans</t>
  </si>
  <si>
    <t>de 45 à 49 ans</t>
  </si>
  <si>
    <t>de 50 à 54 ans</t>
  </si>
  <si>
    <t>de 55 à 59 ans</t>
  </si>
  <si>
    <t>de 60 à 64 ans</t>
  </si>
  <si>
    <t>65 ans et plus</t>
  </si>
  <si>
    <t>Total</t>
  </si>
  <si>
    <t>Figure 5 : Nombre moyen de journées d’absence par fonctionnaire selon le type d’absence et de collectivité</t>
  </si>
  <si>
    <t>Accident du travail</t>
  </si>
  <si>
    <t>Maladie profession-
nelle</t>
  </si>
  <si>
    <t>Ensemble des raisons de santé</t>
  </si>
  <si>
    <t>Maternité, paternité ou adoption</t>
  </si>
  <si>
    <t>Pour autorisa
tion spéciale d'absence</t>
  </si>
  <si>
    <t>Figure 6 : Nombre moyen de journées d’absence par contractuel sur emploi permanent selon le type d’absence et de collectivité</t>
  </si>
  <si>
    <t>Figure 1 : Proportion d’agents et de BOETH en emploi permanent par type de collectivité</t>
  </si>
  <si>
    <t>Type de collectivité</t>
  </si>
  <si>
    <t>Agents en emploi permanent</t>
  </si>
  <si>
    <t>BOETH en emploi permanent</t>
  </si>
  <si>
    <t>Commune de moins de 1 000 hab.</t>
  </si>
  <si>
    <t>Commune de 1 000 à  1 999 hab.</t>
  </si>
  <si>
    <t>Commune de 2 000 à 3 499 hab.</t>
  </si>
  <si>
    <t>Commune de 3 500 à 4 999 hab.</t>
  </si>
  <si>
    <t>Commune de 5 000 à 9 999 hab.</t>
  </si>
  <si>
    <t>Commune de 10 000 à 19 999 hab.</t>
  </si>
  <si>
    <t>Commune de 20 000 et 49 999 hab.</t>
  </si>
  <si>
    <t>Commune de 50 000 et 79 999 hab.</t>
  </si>
  <si>
    <t>Commune de 80 000 et 99 999 hab.</t>
  </si>
  <si>
    <t>Commune de plus de 100 000 hab.</t>
  </si>
  <si>
    <t>Syndicats intercom. (SIVU, SIVOM)</t>
  </si>
  <si>
    <t>Autres étab. publics intercom.</t>
  </si>
  <si>
    <t>Figure 2 : Nombre de BOETH par statut, catégorie et genre</t>
  </si>
  <si>
    <t>Emplois permanents</t>
  </si>
  <si>
    <t>Emp. non permanents</t>
  </si>
  <si>
    <t>Cat. A</t>
  </si>
  <si>
    <t>Cat. B</t>
  </si>
  <si>
    <t>Cat. C</t>
  </si>
  <si>
    <t>Apprentis</t>
  </si>
  <si>
    <t>Sources : Rapports sociaux uniques 2021</t>
  </si>
  <si>
    <t>Figure 1 : Nombre moyen de journées d’absence par agence en emploi permanent selon le motif de 2015 à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</si>
</sst>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_-* #,##0.0\ _€_-;\-* #,##0.0\ _€_-;_-* &quot;-&quot;??\ _€_-;_-@_-"/>
    <numFmt numFmtId="166" formatCode="_-* #,##0.00\ _€_-;\-* #,##0.00\ _€_-;_-* &quot;-&quot;??\ _€_-;_-@_-"/>
    <numFmt numFmtId="167" formatCode="_-* #,##0.0\ _€_-;\-* #,##0.0\ _€_-;_-* &quot;-&quot;?\ _€_-;_-@_-"/>
    <numFmt numFmtId="168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  <scheme val="minor"/>
    </font>
    <font>
      <sz val="9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70C0"/>
      </right>
      <top/>
      <bottom style="thin">
        <color rgb="FF0070C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1" fillId="0" borderId="0"/>
    <xf numFmtId="166" fontId="1" fillId="0" borderId="0" applyFont="0" applyFill="0" applyBorder="0" applyAlignment="0" applyProtection="0"/>
  </cellStyleXfs>
  <cellXfs count="121">
    <xf numFmtId="0" fontId="0" fillId="0" borderId="0" xfId="0"/>
    <xf numFmtId="0" fontId="0" fillId="2" borderId="0" xfId="0" applyFill="1"/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/>
    <xf numFmtId="164" fontId="0" fillId="2" borderId="4" xfId="1" applyNumberFormat="1" applyFont="1" applyFill="1" applyBorder="1" applyAlignment="1">
      <alignment horizontal="center"/>
    </xf>
    <xf numFmtId="164" fontId="0" fillId="2" borderId="0" xfId="0" applyNumberFormat="1" applyFill="1"/>
    <xf numFmtId="0" fontId="0" fillId="2" borderId="5" xfId="0" applyFill="1" applyBorder="1"/>
    <xf numFmtId="164" fontId="0" fillId="2" borderId="6" xfId="1" applyNumberFormat="1" applyFont="1" applyFill="1" applyBorder="1" applyAlignment="1">
      <alignment horizontal="center"/>
    </xf>
    <xf numFmtId="0" fontId="0" fillId="2" borderId="7" xfId="0" applyFill="1" applyBorder="1"/>
    <xf numFmtId="164" fontId="0" fillId="2" borderId="8" xfId="1" applyNumberFormat="1" applyFont="1" applyFill="1" applyBorder="1" applyAlignment="1">
      <alignment horizontal="center"/>
    </xf>
    <xf numFmtId="0" fontId="0" fillId="2" borderId="1" xfId="0" applyFill="1" applyBorder="1"/>
    <xf numFmtId="164" fontId="0" fillId="2" borderId="2" xfId="1" applyNumberFormat="1" applyFont="1" applyFill="1" applyBorder="1" applyAlignment="1">
      <alignment horizontal="center"/>
    </xf>
    <xf numFmtId="0" fontId="2" fillId="2" borderId="1" xfId="0" applyFont="1" applyFill="1" applyBorder="1"/>
    <xf numFmtId="164" fontId="2" fillId="2" borderId="2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165" fontId="0" fillId="2" borderId="2" xfId="0" applyNumberFormat="1" applyFill="1" applyBorder="1" applyAlignment="1">
      <alignment horizontal="right" indent="1"/>
    </xf>
    <xf numFmtId="0" fontId="5" fillId="2" borderId="2" xfId="0" applyFont="1" applyFill="1" applyBorder="1" applyAlignment="1">
      <alignment horizontal="left" vertical="top" wrapText="1"/>
    </xf>
    <xf numFmtId="165" fontId="2" fillId="2" borderId="2" xfId="0" applyNumberFormat="1" applyFont="1" applyFill="1" applyBorder="1" applyAlignment="1">
      <alignment horizontal="right" inden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Border="1"/>
    <xf numFmtId="0" fontId="10" fillId="2" borderId="2" xfId="0" applyFont="1" applyFill="1" applyBorder="1" applyAlignment="1">
      <alignment horizontal="center" vertical="center"/>
    </xf>
    <xf numFmtId="3" fontId="10" fillId="2" borderId="9" xfId="2" applyNumberFormat="1" applyFont="1" applyFill="1" applyBorder="1" applyAlignment="1" applyProtection="1">
      <alignment horizontal="center" vertical="center"/>
      <protection locked="0"/>
    </xf>
    <xf numFmtId="3" fontId="10" fillId="2" borderId="2" xfId="2" applyNumberFormat="1" applyFont="1" applyFill="1" applyBorder="1" applyAlignment="1" applyProtection="1">
      <alignment horizontal="center" vertical="center"/>
      <protection locked="0"/>
    </xf>
    <xf numFmtId="0" fontId="9" fillId="2" borderId="3" xfId="2" applyFont="1" applyFill="1" applyBorder="1" applyAlignment="1" applyProtection="1">
      <alignment vertical="center" wrapText="1"/>
    </xf>
    <xf numFmtId="3" fontId="9" fillId="2" borderId="6" xfId="2" applyNumberFormat="1" applyFont="1" applyFill="1" applyBorder="1" applyAlignment="1" applyProtection="1">
      <alignment horizontal="center" vertical="center"/>
      <protection locked="0"/>
    </xf>
    <xf numFmtId="3" fontId="9" fillId="2" borderId="0" xfId="2" applyNumberFormat="1" applyFont="1" applyFill="1" applyBorder="1" applyAlignment="1" applyProtection="1">
      <alignment horizontal="center" vertical="center"/>
      <protection locked="0"/>
    </xf>
    <xf numFmtId="0" fontId="9" fillId="2" borderId="5" xfId="2" applyFont="1" applyFill="1" applyBorder="1" applyAlignment="1" applyProtection="1">
      <alignment vertical="center" wrapText="1"/>
    </xf>
    <xf numFmtId="3" fontId="9" fillId="2" borderId="4" xfId="2" applyNumberFormat="1" applyFont="1" applyFill="1" applyBorder="1" applyAlignment="1" applyProtection="1">
      <alignment horizontal="center" vertical="center"/>
      <protection locked="0"/>
    </xf>
    <xf numFmtId="3" fontId="9" fillId="2" borderId="12" xfId="2" applyNumberFormat="1" applyFont="1" applyFill="1" applyBorder="1" applyAlignment="1" applyProtection="1">
      <alignment horizontal="center" vertical="center"/>
      <protection locked="0"/>
    </xf>
    <xf numFmtId="0" fontId="9" fillId="2" borderId="7" xfId="2" applyFont="1" applyFill="1" applyBorder="1" applyAlignment="1" applyProtection="1">
      <alignment vertical="center" wrapText="1"/>
    </xf>
    <xf numFmtId="3" fontId="9" fillId="2" borderId="8" xfId="2" applyNumberFormat="1" applyFont="1" applyFill="1" applyBorder="1" applyAlignment="1" applyProtection="1">
      <alignment horizontal="center" vertical="center"/>
      <protection locked="0"/>
    </xf>
    <xf numFmtId="3" fontId="9" fillId="2" borderId="13" xfId="2" applyNumberFormat="1" applyFont="1" applyFill="1" applyBorder="1" applyAlignment="1" applyProtection="1">
      <alignment horizontal="center" vertical="center"/>
      <protection locked="0"/>
    </xf>
    <xf numFmtId="0" fontId="9" fillId="2" borderId="3" xfId="2" applyFont="1" applyFill="1" applyBorder="1" applyAlignment="1" applyProtection="1">
      <alignment horizontal="left" vertical="center" wrapText="1"/>
    </xf>
    <xf numFmtId="0" fontId="12" fillId="2" borderId="7" xfId="2" applyFont="1" applyFill="1" applyBorder="1" applyAlignment="1" applyProtection="1">
      <alignment horizontal="left" vertical="center" wrapText="1" indent="3"/>
    </xf>
    <xf numFmtId="3" fontId="12" fillId="2" borderId="13" xfId="2" applyNumberFormat="1" applyFont="1" applyFill="1" applyBorder="1" applyAlignment="1" applyProtection="1">
      <alignment horizontal="center" vertical="center"/>
      <protection locked="0"/>
    </xf>
    <xf numFmtId="3" fontId="12" fillId="2" borderId="8" xfId="2" applyNumberFormat="1" applyFont="1" applyFill="1" applyBorder="1" applyAlignment="1" applyProtection="1">
      <alignment horizontal="center" vertical="center"/>
      <protection locked="0"/>
    </xf>
    <xf numFmtId="0" fontId="9" fillId="2" borderId="5" xfId="2" applyFont="1" applyFill="1" applyBorder="1" applyAlignment="1" applyProtection="1">
      <alignment horizontal="left" vertical="center" wrapText="1"/>
    </xf>
    <xf numFmtId="3" fontId="9" fillId="2" borderId="13" xfId="2" applyNumberFormat="1" applyFont="1" applyFill="1" applyBorder="1" applyAlignment="1" applyProtection="1">
      <alignment horizontal="center"/>
      <protection locked="0"/>
    </xf>
    <xf numFmtId="3" fontId="9" fillId="2" borderId="8" xfId="2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/>
    <xf numFmtId="0" fontId="0" fillId="2" borderId="0" xfId="0" applyFill="1" applyBorder="1" applyAlignment="1">
      <alignment horizontal="center" wrapText="1"/>
    </xf>
    <xf numFmtId="164" fontId="0" fillId="2" borderId="0" xfId="0" applyNumberFormat="1" applyFill="1" applyBorder="1" applyAlignment="1">
      <alignment horizontal="center" wrapText="1"/>
    </xf>
    <xf numFmtId="164" fontId="0" fillId="2" borderId="0" xfId="0" applyNumberFormat="1" applyFill="1" applyBorder="1" applyAlignment="1">
      <alignment horizontal="center"/>
    </xf>
    <xf numFmtId="165" fontId="0" fillId="2" borderId="0" xfId="3" applyNumberFormat="1" applyFont="1" applyFill="1" applyBorder="1"/>
    <xf numFmtId="167" fontId="0" fillId="2" borderId="0" xfId="0" applyNumberFormat="1" applyFill="1" applyBorder="1"/>
    <xf numFmtId="0" fontId="13" fillId="2" borderId="0" xfId="2" applyFont="1" applyFill="1" applyBorder="1" applyAlignment="1" applyProtection="1">
      <alignment vertical="center" wrapText="1"/>
    </xf>
    <xf numFmtId="0" fontId="13" fillId="2" borderId="0" xfId="2" applyFont="1" applyFill="1" applyBorder="1" applyAlignment="1" applyProtection="1">
      <alignment vertical="center"/>
    </xf>
    <xf numFmtId="164" fontId="0" fillId="2" borderId="0" xfId="0" applyNumberFormat="1" applyFill="1" applyBorder="1"/>
    <xf numFmtId="1" fontId="0" fillId="2" borderId="0" xfId="0" applyNumberFormat="1" applyFill="1" applyBorder="1"/>
    <xf numFmtId="1" fontId="8" fillId="2" borderId="0" xfId="0" applyNumberFormat="1" applyFont="1" applyFill="1" applyBorder="1"/>
    <xf numFmtId="0" fontId="7" fillId="0" borderId="0" xfId="0" applyFont="1" applyAlignment="1">
      <alignment horizontal="left" vertical="center" wrapText="1"/>
    </xf>
    <xf numFmtId="1" fontId="14" fillId="2" borderId="0" xfId="0" applyNumberFormat="1" applyFont="1" applyFill="1" applyBorder="1" applyAlignment="1">
      <alignment vertical="top" wrapText="1"/>
    </xf>
    <xf numFmtId="0" fontId="8" fillId="2" borderId="0" xfId="0" applyFont="1" applyFill="1" applyBorder="1"/>
    <xf numFmtId="0" fontId="0" fillId="2" borderId="0" xfId="0" applyFont="1" applyFill="1" applyBorder="1"/>
    <xf numFmtId="0" fontId="0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top" wrapText="1"/>
    </xf>
    <xf numFmtId="164" fontId="0" fillId="2" borderId="3" xfId="0" applyNumberFormat="1" applyFont="1" applyFill="1" applyBorder="1" applyAlignment="1">
      <alignment horizontal="right" indent="1"/>
    </xf>
    <xf numFmtId="164" fontId="0" fillId="2" borderId="4" xfId="0" applyNumberFormat="1" applyFont="1" applyFill="1" applyBorder="1" applyAlignment="1">
      <alignment horizontal="right" indent="1"/>
    </xf>
    <xf numFmtId="164" fontId="0" fillId="2" borderId="11" xfId="0" applyNumberFormat="1" applyFont="1" applyFill="1" applyBorder="1" applyAlignment="1">
      <alignment horizontal="right" indent="1"/>
    </xf>
    <xf numFmtId="0" fontId="4" fillId="2" borderId="5" xfId="0" applyFont="1" applyFill="1" applyBorder="1" applyAlignment="1">
      <alignment horizontal="left" vertical="top" wrapText="1"/>
    </xf>
    <xf numFmtId="164" fontId="0" fillId="2" borderId="5" xfId="0" applyNumberFormat="1" applyFont="1" applyFill="1" applyBorder="1" applyAlignment="1">
      <alignment horizontal="right" indent="1"/>
    </xf>
    <xf numFmtId="164" fontId="0" fillId="2" borderId="6" xfId="0" applyNumberFormat="1" applyFont="1" applyFill="1" applyBorder="1" applyAlignment="1">
      <alignment horizontal="right" indent="1"/>
    </xf>
    <xf numFmtId="164" fontId="0" fillId="2" borderId="14" xfId="0" applyNumberFormat="1" applyFont="1" applyFill="1" applyBorder="1" applyAlignment="1">
      <alignment horizontal="right" indent="1"/>
    </xf>
    <xf numFmtId="0" fontId="4" fillId="2" borderId="7" xfId="0" applyFont="1" applyFill="1" applyBorder="1" applyAlignment="1">
      <alignment horizontal="left" vertical="top" wrapText="1"/>
    </xf>
    <xf numFmtId="164" fontId="0" fillId="2" borderId="7" xfId="0" applyNumberFormat="1" applyFont="1" applyFill="1" applyBorder="1" applyAlignment="1">
      <alignment horizontal="right" indent="1"/>
    </xf>
    <xf numFmtId="164" fontId="0" fillId="2" borderId="8" xfId="0" applyNumberFormat="1" applyFont="1" applyFill="1" applyBorder="1" applyAlignment="1">
      <alignment horizontal="right" indent="1"/>
    </xf>
    <xf numFmtId="0" fontId="5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right" indent="1"/>
    </xf>
    <xf numFmtId="164" fontId="2" fillId="2" borderId="2" xfId="0" applyNumberFormat="1" applyFont="1" applyFill="1" applyBorder="1" applyAlignment="1">
      <alignment horizontal="right" indent="1"/>
    </xf>
    <xf numFmtId="164" fontId="2" fillId="2" borderId="10" xfId="0" applyNumberFormat="1" applyFont="1" applyFill="1" applyBorder="1" applyAlignment="1">
      <alignment horizontal="right" indent="1"/>
    </xf>
    <xf numFmtId="0" fontId="4" fillId="0" borderId="2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/>
    </xf>
    <xf numFmtId="164" fontId="2" fillId="2" borderId="6" xfId="1" applyNumberFormat="1" applyFont="1" applyFill="1" applyBorder="1" applyAlignment="1">
      <alignment horizontal="center"/>
    </xf>
    <xf numFmtId="164" fontId="2" fillId="2" borderId="8" xfId="1" applyNumberFormat="1" applyFont="1" applyFill="1" applyBorder="1" applyAlignment="1">
      <alignment horizontal="center"/>
    </xf>
    <xf numFmtId="0" fontId="0" fillId="2" borderId="15" xfId="0" applyFill="1" applyBorder="1"/>
    <xf numFmtId="164" fontId="0" fillId="2" borderId="15" xfId="0" applyNumberFormat="1" applyFill="1" applyBorder="1" applyAlignment="1">
      <alignment horizontal="center" wrapText="1"/>
    </xf>
    <xf numFmtId="164" fontId="0" fillId="2" borderId="15" xfId="0" applyNumberFormat="1" applyFill="1" applyBorder="1" applyAlignment="1">
      <alignment horizontal="center"/>
    </xf>
    <xf numFmtId="0" fontId="13" fillId="2" borderId="15" xfId="2" applyFont="1" applyFill="1" applyBorder="1" applyAlignment="1" applyProtection="1">
      <alignment vertical="center" wrapText="1"/>
    </xf>
    <xf numFmtId="164" fontId="0" fillId="2" borderId="15" xfId="0" applyNumberFormat="1" applyFill="1" applyBorder="1" applyAlignment="1">
      <alignment horizontal="center" vertical="center" wrapText="1"/>
    </xf>
    <xf numFmtId="0" fontId="13" fillId="2" borderId="15" xfId="2" applyFont="1" applyFill="1" applyBorder="1" applyAlignment="1" applyProtection="1">
      <alignment vertical="center"/>
    </xf>
    <xf numFmtId="0" fontId="2" fillId="2" borderId="15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wrapText="1"/>
    </xf>
    <xf numFmtId="165" fontId="0" fillId="2" borderId="15" xfId="3" applyNumberFormat="1" applyFont="1" applyFill="1" applyBorder="1"/>
    <xf numFmtId="0" fontId="0" fillId="2" borderId="15" xfId="0" applyFill="1" applyBorder="1" applyAlignment="1">
      <alignment wrapText="1"/>
    </xf>
    <xf numFmtId="9" fontId="0" fillId="2" borderId="0" xfId="1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8" fontId="0" fillId="2" borderId="4" xfId="0" applyNumberFormat="1" applyFill="1" applyBorder="1" applyAlignment="1">
      <alignment horizontal="center"/>
    </xf>
    <xf numFmtId="168" fontId="0" fillId="2" borderId="11" xfId="0" applyNumberFormat="1" applyFill="1" applyBorder="1" applyAlignment="1">
      <alignment horizontal="center"/>
    </xf>
    <xf numFmtId="168" fontId="0" fillId="2" borderId="6" xfId="0" applyNumberFormat="1" applyFill="1" applyBorder="1" applyAlignment="1">
      <alignment horizontal="center"/>
    </xf>
    <xf numFmtId="168" fontId="0" fillId="2" borderId="14" xfId="0" applyNumberFormat="1" applyFill="1" applyBorder="1" applyAlignment="1">
      <alignment horizontal="center"/>
    </xf>
    <xf numFmtId="168" fontId="0" fillId="2" borderId="8" xfId="0" applyNumberFormat="1" applyFill="1" applyBorder="1" applyAlignment="1">
      <alignment horizontal="center"/>
    </xf>
    <xf numFmtId="168" fontId="0" fillId="2" borderId="19" xfId="0" applyNumberFormat="1" applyFill="1" applyBorder="1" applyAlignment="1">
      <alignment horizontal="center"/>
    </xf>
    <xf numFmtId="0" fontId="2" fillId="2" borderId="7" xfId="0" applyFont="1" applyFill="1" applyBorder="1"/>
    <xf numFmtId="168" fontId="2" fillId="2" borderId="8" xfId="0" applyNumberFormat="1" applyFont="1" applyFill="1" applyBorder="1" applyAlignment="1">
      <alignment horizontal="center"/>
    </xf>
    <xf numFmtId="3" fontId="0" fillId="2" borderId="15" xfId="0" applyNumberFormat="1" applyFill="1" applyBorder="1"/>
    <xf numFmtId="3" fontId="2" fillId="2" borderId="15" xfId="0" applyNumberFormat="1" applyFont="1" applyFill="1" applyBorder="1"/>
    <xf numFmtId="3" fontId="0" fillId="2" borderId="0" xfId="0" applyNumberFormat="1" applyFill="1" applyBorder="1" applyAlignment="1">
      <alignment horizontal="center"/>
    </xf>
    <xf numFmtId="0" fontId="0" fillId="2" borderId="16" xfId="0" applyFill="1" applyBorder="1" applyAlignment="1"/>
    <xf numFmtId="0" fontId="0" fillId="2" borderId="17" xfId="0" applyFill="1" applyBorder="1" applyAlignment="1"/>
    <xf numFmtId="0" fontId="0" fillId="2" borderId="18" xfId="0" applyFill="1" applyBorder="1" applyAlignment="1"/>
    <xf numFmtId="0" fontId="0" fillId="2" borderId="1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2" fillId="2" borderId="15" xfId="0" applyFont="1" applyFill="1" applyBorder="1" applyAlignment="1">
      <alignment horizontal="center" vertical="center"/>
    </xf>
  </cellXfs>
  <cellStyles count="4">
    <cellStyle name="Milliers 2" xfId="3"/>
    <cellStyle name="Normal" xfId="0" builtinId="0"/>
    <cellStyle name="Normal 4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751856967246369"/>
          <c:y val="3.1102757883907716E-2"/>
          <c:w val="0.61667070097250565"/>
          <c:h val="0.837749640591408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'F3 - Fig 1 &amp; 3-4'!$L$31</c:f>
              <c:strCache>
                <c:ptCount val="1"/>
                <c:pt idx="0">
                  <c:v>Contractuels </c:v>
                </c:pt>
              </c:strCache>
            </c:strRef>
          </c:tx>
          <c:spPr>
            <a:solidFill>
              <a:srgbClr val="93CDD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'F3 - Fig 1 &amp; 3-4'!$K$34:$K$38</c:f>
              <c:strCache>
                <c:ptCount val="5"/>
                <c:pt idx="0">
                  <c:v>Ensemble des absences pour raisons de santé</c:v>
                </c:pt>
                <c:pt idx="1">
                  <c:v>Maladie professionnelle</c:v>
                </c:pt>
                <c:pt idx="2">
                  <c:v>Accident du travail </c:v>
                </c:pt>
                <c:pt idx="3">
                  <c:v>Longue maladie</c:v>
                </c:pt>
                <c:pt idx="4">
                  <c:v>Maladie ordinaire</c:v>
                </c:pt>
              </c:strCache>
            </c:strRef>
          </c:cat>
          <c:val>
            <c:numRef>
              <c:f>'F3 - Fig 1 &amp; 3-4'!$L$34:$L$38</c:f>
              <c:numCache>
                <c:formatCode>_-* #\ ##0.0\ _€_-;\-* #\ ##0.0\ _€_-;_-* "-"??\ _€_-;_-@_-</c:formatCode>
                <c:ptCount val="5"/>
                <c:pt idx="0">
                  <c:v>9.6316651185911351</c:v>
                </c:pt>
                <c:pt idx="1">
                  <c:v>9.5463946923409482E-2</c:v>
                </c:pt>
                <c:pt idx="2">
                  <c:v>1.04884612427063</c:v>
                </c:pt>
                <c:pt idx="3">
                  <c:v>0.83674727895335954</c:v>
                </c:pt>
                <c:pt idx="4">
                  <c:v>7.5597628889210595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FA-42A8-B73D-4A063CDFD6C1}"/>
            </c:ext>
          </c:extLst>
        </c:ser>
        <c:ser>
          <c:idx val="1"/>
          <c:order val="1"/>
          <c:tx>
            <c:strRef>
              <c:f>'F3 - Fig 1 &amp; 3-4'!$M$31</c:f>
              <c:strCache>
                <c:ptCount val="1"/>
                <c:pt idx="0">
                  <c:v>Fonctionnaires</c:v>
                </c:pt>
              </c:strCache>
            </c:strRef>
          </c:tx>
          <c:spPr>
            <a:solidFill>
              <a:srgbClr val="00697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'F3 - Fig 1 &amp; 3-4'!$K$34:$K$38</c:f>
              <c:strCache>
                <c:ptCount val="5"/>
                <c:pt idx="0">
                  <c:v>Ensemble des absences pour raisons de santé</c:v>
                </c:pt>
                <c:pt idx="1">
                  <c:v>Maladie professionnelle</c:v>
                </c:pt>
                <c:pt idx="2">
                  <c:v>Accident du travail </c:v>
                </c:pt>
                <c:pt idx="3">
                  <c:v>Longue maladie</c:v>
                </c:pt>
                <c:pt idx="4">
                  <c:v>Maladie ordinaire</c:v>
                </c:pt>
              </c:strCache>
            </c:strRef>
          </c:cat>
          <c:val>
            <c:numRef>
              <c:f>'F3 - Fig 1 &amp; 3-4'!$M$34:$M$38</c:f>
              <c:numCache>
                <c:formatCode>_-* #\ ##0.0\ _€_-;\-* #\ ##0.0\ _€_-;_-* "-"??\ _€_-;_-@_-</c:formatCode>
                <c:ptCount val="5"/>
                <c:pt idx="0">
                  <c:v>27.248374949555512</c:v>
                </c:pt>
                <c:pt idx="1">
                  <c:v>1.3284550016970604</c:v>
                </c:pt>
                <c:pt idx="2">
                  <c:v>3.2261773026769918</c:v>
                </c:pt>
                <c:pt idx="3">
                  <c:v>7.6626547969170353</c:v>
                </c:pt>
                <c:pt idx="4">
                  <c:v>14.325974781400785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FA-42A8-B73D-4A063CDFD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802016"/>
        <c:axId val="327067120"/>
      </c:barChart>
      <c:catAx>
        <c:axId val="125802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327067120"/>
        <c:crosses val="autoZero"/>
        <c:auto val="1"/>
        <c:lblAlgn val="ctr"/>
        <c:lblOffset val="100"/>
        <c:noMultiLvlLbl val="0"/>
      </c:catAx>
      <c:valAx>
        <c:axId val="327067120"/>
        <c:scaling>
          <c:orientation val="minMax"/>
        </c:scaling>
        <c:delete val="1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_-* #\ ##0.0\ _€_-;\-* #\ ##0.0\ _€_-;_-* &quot;-&quot;??\ _€_-;_-@_-" sourceLinked="1"/>
        <c:majorTickMark val="out"/>
        <c:minorTickMark val="none"/>
        <c:tickLblPos val="none"/>
        <c:crossAx val="125802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293070961066637"/>
          <c:y val="0.86763965979662383"/>
          <c:w val="0.49722601130554961"/>
          <c:h val="0.13175164579837356"/>
        </c:manualLayout>
      </c:layout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761475720180482"/>
          <c:y val="3.3091694637366033E-2"/>
          <c:w val="0.55238524279819623"/>
          <c:h val="0.8297315516525581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'F3 - Fig 1 &amp; 3-4'!$R$31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'F3 - Fig 1 &amp; 3-4'!$Q$34:$Q$38</c:f>
              <c:strCache>
                <c:ptCount val="5"/>
                <c:pt idx="0">
                  <c:v>Ensemble des absences pour raisons de santé</c:v>
                </c:pt>
                <c:pt idx="1">
                  <c:v>Maladie professionnelle</c:v>
                </c:pt>
                <c:pt idx="2">
                  <c:v>Accident du travail </c:v>
                </c:pt>
                <c:pt idx="3">
                  <c:v>Longue maladie</c:v>
                </c:pt>
                <c:pt idx="4">
                  <c:v>Maladie ordinaire</c:v>
                </c:pt>
              </c:strCache>
            </c:strRef>
          </c:cat>
          <c:val>
            <c:numRef>
              <c:f>'F3 - Fig 1 &amp; 3-4'!$R$34:$R$38</c:f>
              <c:numCache>
                <c:formatCode>_-* #\ ##0.0\ _€_-;\-* #\ ##0.0\ _€_-;_-* "-"??\ _€_-;_-@_-</c:formatCode>
                <c:ptCount val="5"/>
                <c:pt idx="0">
                  <c:v>26.013290417503136</c:v>
                </c:pt>
                <c:pt idx="1">
                  <c:v>1.2664261985110057</c:v>
                </c:pt>
                <c:pt idx="2">
                  <c:v>2.396163269454934</c:v>
                </c:pt>
                <c:pt idx="3">
                  <c:v>7.1781267830827931</c:v>
                </c:pt>
                <c:pt idx="4">
                  <c:v>14.502105159269307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0-4288-BCB1-DDA5F017F966}"/>
            </c:ext>
          </c:extLst>
        </c:ser>
        <c:ser>
          <c:idx val="1"/>
          <c:order val="1"/>
          <c:tx>
            <c:strRef>
              <c:f>'F3 - Fig 1 &amp; 3-4'!$S$31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'F3 - Fig 1 &amp; 3-4'!$Q$34:$Q$38</c:f>
              <c:strCache>
                <c:ptCount val="5"/>
                <c:pt idx="0">
                  <c:v>Ensemble des absences pour raisons de santé</c:v>
                </c:pt>
                <c:pt idx="1">
                  <c:v>Maladie professionnelle</c:v>
                </c:pt>
                <c:pt idx="2">
                  <c:v>Accident du travail </c:v>
                </c:pt>
                <c:pt idx="3">
                  <c:v>Longue maladie</c:v>
                </c:pt>
                <c:pt idx="4">
                  <c:v>Maladie ordinaire</c:v>
                </c:pt>
              </c:strCache>
            </c:strRef>
          </c:cat>
          <c:val>
            <c:numRef>
              <c:f>'F3 - Fig 1 &amp; 3-4'!$S$34:$S$38</c:f>
              <c:numCache>
                <c:formatCode>_-* #\ ##0.0\ _€_-;\-* #\ ##0.0\ _€_-;_-* "-"??\ _€_-;_-@_-</c:formatCode>
                <c:ptCount val="5"/>
                <c:pt idx="0">
                  <c:v>21.193180231894939</c:v>
                </c:pt>
                <c:pt idx="1">
                  <c:v>0.86762898778754494</c:v>
                </c:pt>
                <c:pt idx="2">
                  <c:v>3.5356543855776033</c:v>
                </c:pt>
                <c:pt idx="3">
                  <c:v>5.3312697762504522</c:v>
                </c:pt>
                <c:pt idx="4">
                  <c:v>10.977334433590725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0-4288-BCB1-DDA5F017F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064944"/>
        <c:axId val="327076912"/>
      </c:barChart>
      <c:catAx>
        <c:axId val="327064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327076912"/>
        <c:crosses val="autoZero"/>
        <c:auto val="1"/>
        <c:lblAlgn val="ctr"/>
        <c:lblOffset val="100"/>
        <c:noMultiLvlLbl val="0"/>
      </c:catAx>
      <c:valAx>
        <c:axId val="327076912"/>
        <c:scaling>
          <c:orientation val="minMax"/>
        </c:scaling>
        <c:delete val="1"/>
        <c:axPos val="b"/>
        <c:numFmt formatCode="_-* #\ ##0.0\ _€_-;\-* #\ ##0.0\ _€_-;_-* &quot;-&quot;??\ _€_-;_-@_-" sourceLinked="1"/>
        <c:majorTickMark val="out"/>
        <c:minorTickMark val="none"/>
        <c:tickLblPos val="none"/>
        <c:crossAx val="32706494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070023654450602"/>
          <c:y val="2.5351646739758003E-2"/>
          <c:w val="0.45545167427701683"/>
          <c:h val="0.83476807855914548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'F3 - Fig 1 &amp; 3-4'!$H$31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'F3 - Fig 1 &amp; 3-4'!$B$32:$B$38</c:f>
              <c:strCache>
                <c:ptCount val="7"/>
                <c:pt idx="0">
                  <c:v>Ensemble des motifs (y compris autres)</c:v>
                </c:pt>
                <c:pt idx="1">
                  <c:v>Maternité, paternité, adoption</c:v>
                </c:pt>
                <c:pt idx="2">
                  <c:v>Ensemble des absences pour raisons de santé</c:v>
                </c:pt>
                <c:pt idx="3">
                  <c:v>Maladie professionnelle</c:v>
                </c:pt>
                <c:pt idx="4">
                  <c:v>Accident du travail </c:v>
                </c:pt>
                <c:pt idx="5">
                  <c:v>Longue maladie</c:v>
                </c:pt>
                <c:pt idx="6">
                  <c:v>Maladie ordinaire</c:v>
                </c:pt>
              </c:strCache>
            </c:strRef>
          </c:cat>
          <c:val>
            <c:numRef>
              <c:f>'F3 - Fig 1 &amp; 3-4'!$H$32:$H$38</c:f>
            </c:numRef>
          </c:val>
          <c:extLst>
            <c:ext xmlns:c16="http://schemas.microsoft.com/office/drawing/2014/chart" uri="{C3380CC4-5D6E-409C-BE32-E72D297353CC}">
              <c16:uniqueId val="{00000000-D510-43C7-9720-5452481B8F5D}"/>
            </c:ext>
          </c:extLst>
        </c:ser>
        <c:ser>
          <c:idx val="5"/>
          <c:order val="1"/>
          <c:tx>
            <c:strRef>
              <c:f>'F3 - Fig 1 &amp; 3-4'!$G$31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'F3 - Fig 1 &amp; 3-4'!$B$32:$B$38</c:f>
              <c:strCache>
                <c:ptCount val="7"/>
                <c:pt idx="0">
                  <c:v>Ensemble des motifs (y compris autres)</c:v>
                </c:pt>
                <c:pt idx="1">
                  <c:v>Maternité, paternité, adoption</c:v>
                </c:pt>
                <c:pt idx="2">
                  <c:v>Ensemble des absences pour raisons de santé</c:v>
                </c:pt>
                <c:pt idx="3">
                  <c:v>Maladie professionnelle</c:v>
                </c:pt>
                <c:pt idx="4">
                  <c:v>Accident du travail </c:v>
                </c:pt>
                <c:pt idx="5">
                  <c:v>Longue maladie</c:v>
                </c:pt>
                <c:pt idx="6">
                  <c:v>Maladie ordinaire</c:v>
                </c:pt>
              </c:strCache>
            </c:strRef>
          </c:cat>
          <c:val>
            <c:numRef>
              <c:f>'F3 - Fig 1 &amp; 3-4'!$G$32:$G$38</c:f>
              <c:numCache>
                <c:formatCode>0.0</c:formatCode>
                <c:ptCount val="7"/>
                <c:pt idx="0">
                  <c:v>27.17610261319582</c:v>
                </c:pt>
                <c:pt idx="1">
                  <c:v>1.4812240011771738</c:v>
                </c:pt>
                <c:pt idx="2">
                  <c:v>24.149277505453068</c:v>
                </c:pt>
                <c:pt idx="3">
                  <c:v>1.1115496054502618</c:v>
                </c:pt>
                <c:pt idx="4">
                  <c:v>2.8431454224502217</c:v>
                </c:pt>
                <c:pt idx="5">
                  <c:v>6.4618543781340207</c:v>
                </c:pt>
                <c:pt idx="6">
                  <c:v>13.135675901335075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10-43C7-9720-5452481B8F5D}"/>
            </c:ext>
          </c:extLst>
        </c:ser>
        <c:ser>
          <c:idx val="4"/>
          <c:order val="2"/>
          <c:tx>
            <c:strRef>
              <c:f>'F3 - Fig 1 &amp; 3-4'!$F$31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'F3 - Fig 1 &amp; 3-4'!$B$32:$B$38</c:f>
              <c:strCache>
                <c:ptCount val="7"/>
                <c:pt idx="0">
                  <c:v>Ensemble des motifs (y compris autres)</c:v>
                </c:pt>
                <c:pt idx="1">
                  <c:v>Maternité, paternité, adoption</c:v>
                </c:pt>
                <c:pt idx="2">
                  <c:v>Ensemble des absences pour raisons de santé</c:v>
                </c:pt>
                <c:pt idx="3">
                  <c:v>Maladie professionnelle</c:v>
                </c:pt>
                <c:pt idx="4">
                  <c:v>Accident du travail </c:v>
                </c:pt>
                <c:pt idx="5">
                  <c:v>Longue maladie</c:v>
                </c:pt>
                <c:pt idx="6">
                  <c:v>Maladie ordinaire</c:v>
                </c:pt>
              </c:strCache>
            </c:strRef>
          </c:cat>
          <c:val>
            <c:numRef>
              <c:f>'F3 - Fig 1 &amp; 3-4'!$F$32:$F$38</c:f>
              <c:numCache>
                <c:formatCode>0.0</c:formatCode>
                <c:ptCount val="7"/>
                <c:pt idx="0">
                  <c:v>26.426662266170158</c:v>
                </c:pt>
                <c:pt idx="1">
                  <c:v>1.4835807099620939</c:v>
                </c:pt>
                <c:pt idx="2">
                  <c:v>24.268596035904494</c:v>
                </c:pt>
                <c:pt idx="3">
                  <c:v>1.0199447412393705</c:v>
                </c:pt>
                <c:pt idx="4">
                  <c:v>2.8268697040159827</c:v>
                </c:pt>
                <c:pt idx="5">
                  <c:v>8.0357469172156453</c:v>
                </c:pt>
                <c:pt idx="6">
                  <c:v>12.386034673433494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10-43C7-9720-5452481B8F5D}"/>
            </c:ext>
          </c:extLst>
        </c:ser>
        <c:ser>
          <c:idx val="0"/>
          <c:order val="3"/>
          <c:tx>
            <c:strRef>
              <c:f>'F3 - Fig 1 &amp; 3-4'!$E$31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'F3 - Fig 1 &amp; 3-4'!$B$32:$B$38</c:f>
              <c:strCache>
                <c:ptCount val="7"/>
                <c:pt idx="0">
                  <c:v>Ensemble des motifs (y compris autres)</c:v>
                </c:pt>
                <c:pt idx="1">
                  <c:v>Maternité, paternité, adoption</c:v>
                </c:pt>
                <c:pt idx="2">
                  <c:v>Ensemble des absences pour raisons de santé</c:v>
                </c:pt>
                <c:pt idx="3">
                  <c:v>Maladie professionnelle</c:v>
                </c:pt>
                <c:pt idx="4">
                  <c:v>Accident du travail </c:v>
                </c:pt>
                <c:pt idx="5">
                  <c:v>Longue maladie</c:v>
                </c:pt>
                <c:pt idx="6">
                  <c:v>Maladie ordinaire</c:v>
                </c:pt>
              </c:strCache>
            </c:strRef>
          </c:cat>
          <c:val>
            <c:numRef>
              <c:f>'F3 - Fig 1 &amp; 3-4'!$E$32:$E$38</c:f>
              <c:numCache>
                <c:formatCode>0.0</c:formatCode>
                <c:ptCount val="7"/>
                <c:pt idx="0">
                  <c:v>27.381745035770571</c:v>
                </c:pt>
                <c:pt idx="1">
                  <c:v>1.7345964607451518</c:v>
                </c:pt>
                <c:pt idx="2">
                  <c:v>24.812044626423184</c:v>
                </c:pt>
                <c:pt idx="3">
                  <c:v>0.909083312765815</c:v>
                </c:pt>
                <c:pt idx="4">
                  <c:v>2.5942870677217735</c:v>
                </c:pt>
                <c:pt idx="5">
                  <c:v>7.9745184572470862</c:v>
                </c:pt>
                <c:pt idx="6">
                  <c:v>13.42677400879845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10-43C7-9720-5452481B8F5D}"/>
            </c:ext>
          </c:extLst>
        </c:ser>
        <c:ser>
          <c:idx val="1"/>
          <c:order val="4"/>
          <c:tx>
            <c:strRef>
              <c:f>'F3 - Fig 1 &amp; 3-4'!$D$31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'F3 - Fig 1 &amp; 3-4'!$B$32:$B$38</c:f>
              <c:strCache>
                <c:ptCount val="7"/>
                <c:pt idx="0">
                  <c:v>Ensemble des motifs (y compris autres)</c:v>
                </c:pt>
                <c:pt idx="1">
                  <c:v>Maternité, paternité, adoption</c:v>
                </c:pt>
                <c:pt idx="2">
                  <c:v>Ensemble des absences pour raisons de santé</c:v>
                </c:pt>
                <c:pt idx="3">
                  <c:v>Maladie professionnelle</c:v>
                </c:pt>
                <c:pt idx="4">
                  <c:v>Accident du travail </c:v>
                </c:pt>
                <c:pt idx="5">
                  <c:v>Longue maladie</c:v>
                </c:pt>
                <c:pt idx="6">
                  <c:v>Maladie ordinaire</c:v>
                </c:pt>
              </c:strCache>
            </c:strRef>
          </c:cat>
          <c:val>
            <c:numRef>
              <c:f>'F3 - Fig 1 &amp; 3-4'!$D$32:$D$38</c:f>
              <c:numCache>
                <c:formatCode>0.0</c:formatCode>
                <c:ptCount val="7"/>
                <c:pt idx="0">
                  <c:v>27.896692234778758</c:v>
                </c:pt>
                <c:pt idx="1">
                  <c:v>2.1385506077259784</c:v>
                </c:pt>
                <c:pt idx="2">
                  <c:v>24.734401799043614</c:v>
                </c:pt>
                <c:pt idx="3">
                  <c:v>0.88734343886668055</c:v>
                </c:pt>
                <c:pt idx="4">
                  <c:v>2.5661102282628714</c:v>
                </c:pt>
                <c:pt idx="5">
                  <c:v>7.6854892376182979</c:v>
                </c:pt>
                <c:pt idx="6">
                  <c:v>13.686082115268588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10-43C7-9720-5452481B8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27073648"/>
        <c:axId val="327078000"/>
        <c:extLst>
          <c:ext xmlns:c15="http://schemas.microsoft.com/office/drawing/2012/chart" uri="{02D57815-91ED-43cb-92C2-25804820EDAC}">
            <c15:filteredBarSeries>
              <c15:ser>
                <c:idx val="2"/>
                <c:order val="5"/>
                <c:tx>
                  <c:strRef>
                    <c:extLst>
                      <c:ext uri="{02D57815-91ED-43cb-92C2-25804820EDAC}">
                        <c15:formulaRef>
                          <c15:sqref>'F3 - Fig 1 &amp; 3-4'!$C$31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 b="1"/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'F3 - Fig 1 &amp; 3-4'!$B$32:$B$38</c15:sqref>
                        </c15:formulaRef>
                      </c:ext>
                    </c:extLst>
                    <c:strCache>
                      <c:ptCount val="7"/>
                      <c:pt idx="0">
                        <c:v>Ensemble des motifs (y compris autres)</c:v>
                      </c:pt>
                      <c:pt idx="1">
                        <c:v>Maternité, paternité, adoption</c:v>
                      </c:pt>
                      <c:pt idx="2">
                        <c:v>Ensemble des absences pour raisons de santé</c:v>
                      </c:pt>
                      <c:pt idx="3">
                        <c:v>Maladie professionnelle</c:v>
                      </c:pt>
                      <c:pt idx="4">
                        <c:v>Accident du travail </c:v>
                      </c:pt>
                      <c:pt idx="5">
                        <c:v>Longue maladie</c:v>
                      </c:pt>
                      <c:pt idx="6">
                        <c:v>Maladie ordinaire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'F3 - Fig 1 &amp; 3-4'!$C$32:$C$38</c15:sqref>
                        </c15:formulaRef>
                      </c:ext>
                    </c:extLst>
                    <c:numCache>
                      <c:formatCode>0.0</c:formatCode>
                      <c:ptCount val="7"/>
                      <c:pt idx="0">
                        <c:v>28.401052868828668</c:v>
                      </c:pt>
                      <c:pt idx="1">
                        <c:v>2.2440855290832573</c:v>
                      </c:pt>
                      <c:pt idx="2">
                        <c:v>22.976077888627096</c:v>
                      </c:pt>
                      <c:pt idx="3">
                        <c:v>0.84247668943828435</c:v>
                      </c:pt>
                      <c:pt idx="4">
                        <c:v>2.6120822406723621</c:v>
                      </c:pt>
                      <c:pt idx="5">
                        <c:v>7.3894400416770623</c:v>
                      </c:pt>
                      <c:pt idx="6">
                        <c:v>12.216638420272579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D510-43C7-9720-5452481B8F5D}"/>
                  </c:ext>
                </c:extLst>
              </c15:ser>
            </c15:filteredBarSeries>
          </c:ext>
        </c:extLst>
      </c:barChart>
      <c:catAx>
        <c:axId val="3270736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327078000"/>
        <c:crosses val="autoZero"/>
        <c:auto val="1"/>
        <c:lblAlgn val="ctr"/>
        <c:lblOffset val="100"/>
        <c:noMultiLvlLbl val="0"/>
      </c:catAx>
      <c:valAx>
        <c:axId val="327078000"/>
        <c:scaling>
          <c:orientation val="minMax"/>
          <c:max val="30"/>
        </c:scaling>
        <c:delete val="0"/>
        <c:axPos val="b"/>
        <c:numFmt formatCode="0.0" sourceLinked="1"/>
        <c:majorTickMark val="none"/>
        <c:minorTickMark val="none"/>
        <c:tickLblPos val="low"/>
        <c:txPr>
          <a:bodyPr/>
          <a:lstStyle/>
          <a:p>
            <a:pPr>
              <a:defRPr b="1"/>
            </a:pPr>
            <a:endParaRPr lang="fr-FR"/>
          </a:p>
        </c:txPr>
        <c:crossAx val="327073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2841874638971431E-2"/>
          <c:y val="0.94111226584191854"/>
          <c:w val="0.90445641040087565"/>
          <c:h val="5.3626670776473227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36195</xdr:colOff>
      <xdr:row>1</xdr:row>
      <xdr:rowOff>57150</xdr:rowOff>
    </xdr:from>
    <xdr:to>
      <xdr:col>14</xdr:col>
      <xdr:colOff>419100</xdr:colOff>
      <xdr:row>16</xdr:row>
      <xdr:rowOff>179070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695325</xdr:colOff>
      <xdr:row>1</xdr:row>
      <xdr:rowOff>47625</xdr:rowOff>
    </xdr:from>
    <xdr:to>
      <xdr:col>20</xdr:col>
      <xdr:colOff>85725</xdr:colOff>
      <xdr:row>16</xdr:row>
      <xdr:rowOff>123825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</xdr:row>
      <xdr:rowOff>70484</xdr:rowOff>
    </xdr:from>
    <xdr:to>
      <xdr:col>6</xdr:col>
      <xdr:colOff>561975</xdr:colOff>
      <xdr:row>25</xdr:row>
      <xdr:rowOff>190499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0.12083</cdr:x>
      <cdr:y>0.66667</cdr:y>
    </cdr:from>
    <cdr:to>
      <cdr:x>0.32083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2450" y="26765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0.12083</cdr:x>
      <cdr:y>0.66667</cdr:y>
    </cdr:from>
    <cdr:to>
      <cdr:x>0.32083</cdr:x>
      <cdr:y>1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552450" y="26765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E15"/>
  <sheetViews>
    <sheetView tabSelected="1" workbookViewId="0"/>
  </sheetViews>
  <sheetFormatPr baseColWidth="10" defaultColWidth="11.5703125" defaultRowHeight="15" x14ac:dyDescent="0.25"/>
  <cols>
    <col min="1" max="1" width="5" style="1" customWidth="1"/>
    <col min="2" max="2" width="36" style="1" customWidth="1"/>
    <col min="3" max="3" width="10" style="1" customWidth="1"/>
    <col min="4" max="4" width="9.42578125" style="1" customWidth="1"/>
    <col min="5" max="5" width="15" style="1" customWidth="1"/>
    <col min="6" max="16384" width="11.5703125" style="1"/>
  </cols>
  <sheetData>
    <row r="1" spans="2:5" x14ac:dyDescent="0.25">
      <c r="B1" s="25" t="s">
        <v>41</v>
      </c>
    </row>
    <row r="2" spans="2:5" x14ac:dyDescent="0.25">
      <c r="B2" s="15"/>
      <c r="C2" s="113" t="s">
        <v>30</v>
      </c>
      <c r="D2" s="114"/>
      <c r="E2" s="115"/>
    </row>
    <row r="3" spans="2:5" ht="32.25" customHeight="1" x14ac:dyDescent="0.25">
      <c r="B3" s="16"/>
      <c r="C3" s="21" t="s">
        <v>0</v>
      </c>
      <c r="D3" s="22" t="s">
        <v>1</v>
      </c>
      <c r="E3" s="23" t="s">
        <v>2</v>
      </c>
    </row>
    <row r="4" spans="2:5" x14ac:dyDescent="0.25">
      <c r="B4" s="17" t="s">
        <v>31</v>
      </c>
      <c r="C4" s="18">
        <v>1.4593010293338773</v>
      </c>
      <c r="D4" s="18">
        <v>0.77643116276307389</v>
      </c>
      <c r="E4" s="18">
        <v>0.32490405555738916</v>
      </c>
    </row>
    <row r="5" spans="2:5" x14ac:dyDescent="0.25">
      <c r="B5" s="17" t="s">
        <v>32</v>
      </c>
      <c r="C5" s="18">
        <v>7.3654095574699534</v>
      </c>
      <c r="D5" s="18">
        <v>0.67094835100418204</v>
      </c>
      <c r="E5" s="18">
        <v>1.47380937974731</v>
      </c>
    </row>
    <row r="6" spans="2:5" x14ac:dyDescent="0.25">
      <c r="B6" s="17" t="s">
        <v>33</v>
      </c>
      <c r="C6" s="18">
        <v>4.9000362650691667</v>
      </c>
      <c r="D6" s="18">
        <v>0.83181994382326863</v>
      </c>
      <c r="E6" s="18">
        <v>0.19214360566657276</v>
      </c>
    </row>
    <row r="7" spans="2:5" x14ac:dyDescent="0.25">
      <c r="B7" s="17" t="s">
        <v>34</v>
      </c>
      <c r="C7" s="18">
        <v>1.5055883312957761</v>
      </c>
      <c r="D7" s="18">
        <v>0.60682624382665906</v>
      </c>
      <c r="E7" s="18">
        <v>0.21855839733360541</v>
      </c>
    </row>
    <row r="8" spans="2:5" x14ac:dyDescent="0.25">
      <c r="B8" s="17" t="s">
        <v>35</v>
      </c>
      <c r="C8" s="18">
        <v>5.5971388432229041</v>
      </c>
      <c r="D8" s="18">
        <v>0.9445923698645865</v>
      </c>
      <c r="E8" s="18">
        <v>1.1958254628389526</v>
      </c>
    </row>
    <row r="9" spans="2:5" x14ac:dyDescent="0.25">
      <c r="B9" s="17" t="s">
        <v>36</v>
      </c>
      <c r="C9" s="18">
        <v>5.6138823791824226</v>
      </c>
      <c r="D9" s="18">
        <v>0.84272773728187933</v>
      </c>
      <c r="E9" s="18">
        <v>1.0400521564778047</v>
      </c>
    </row>
    <row r="10" spans="2:5" x14ac:dyDescent="0.25">
      <c r="B10" s="17" t="s">
        <v>37</v>
      </c>
      <c r="C10" s="18">
        <v>10.933293109501374</v>
      </c>
      <c r="D10" s="18">
        <v>0.85752173008555765</v>
      </c>
      <c r="E10" s="18">
        <v>0.15006222434336916</v>
      </c>
    </row>
    <row r="11" spans="2:5" x14ac:dyDescent="0.25">
      <c r="B11" s="17" t="s">
        <v>38</v>
      </c>
      <c r="C11" s="18">
        <v>11.630910821684012</v>
      </c>
      <c r="D11" s="18">
        <v>0.84823700677299785</v>
      </c>
      <c r="E11" s="18">
        <v>9.4887529571216739E-2</v>
      </c>
    </row>
    <row r="12" spans="2:5" x14ac:dyDescent="0.25">
      <c r="B12" s="17" t="s">
        <v>39</v>
      </c>
      <c r="C12" s="18">
        <v>5.9560068025422934</v>
      </c>
      <c r="D12" s="18">
        <v>1.0612794198601141</v>
      </c>
      <c r="E12" s="18">
        <v>0.1550880638590727</v>
      </c>
    </row>
    <row r="13" spans="2:5" x14ac:dyDescent="0.25">
      <c r="B13" s="19" t="s">
        <v>29</v>
      </c>
      <c r="C13" s="20">
        <v>5.4748042618050148</v>
      </c>
      <c r="D13" s="20">
        <v>0.7549523365550086</v>
      </c>
      <c r="E13" s="20">
        <v>0.93902851323100844</v>
      </c>
    </row>
    <row r="14" spans="2:5" x14ac:dyDescent="0.25">
      <c r="B14" s="24" t="s">
        <v>108</v>
      </c>
    </row>
    <row r="15" spans="2:5" x14ac:dyDescent="0.25">
      <c r="B15" s="24" t="s">
        <v>40</v>
      </c>
    </row>
  </sheetData>
  <mergeCells count="1"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J31"/>
  <sheetViews>
    <sheetView workbookViewId="0"/>
  </sheetViews>
  <sheetFormatPr baseColWidth="10" defaultColWidth="11.42578125" defaultRowHeight="15" x14ac:dyDescent="0.25"/>
  <cols>
    <col min="1" max="1" width="5.7109375" style="1" customWidth="1"/>
    <col min="2" max="2" width="37.7109375" style="1" customWidth="1"/>
    <col min="3" max="3" width="10" style="1" bestFit="1" customWidth="1"/>
    <col min="4" max="4" width="9.5703125" style="1" bestFit="1" customWidth="1"/>
    <col min="5" max="5" width="14.7109375" style="1" customWidth="1"/>
    <col min="6" max="6" width="5.28515625" style="1" customWidth="1"/>
    <col min="7" max="16384" width="11.42578125" style="1"/>
  </cols>
  <sheetData>
    <row r="1" spans="2:10" x14ac:dyDescent="0.25">
      <c r="B1" s="26" t="s">
        <v>42</v>
      </c>
    </row>
    <row r="2" spans="2:10" ht="45" x14ac:dyDescent="0.25">
      <c r="C2" s="2" t="s">
        <v>0</v>
      </c>
      <c r="D2" s="3" t="s">
        <v>1</v>
      </c>
      <c r="E2" s="3" t="s">
        <v>2</v>
      </c>
    </row>
    <row r="3" spans="2:10" x14ac:dyDescent="0.25">
      <c r="B3" s="4" t="s">
        <v>3</v>
      </c>
      <c r="C3" s="5">
        <v>5.3246134293581946</v>
      </c>
      <c r="D3" s="5">
        <v>0.64207794958695308</v>
      </c>
      <c r="E3" s="5">
        <v>1.9182906163948317</v>
      </c>
      <c r="G3" s="6"/>
      <c r="H3" s="6"/>
      <c r="I3" s="6"/>
      <c r="J3" s="6"/>
    </row>
    <row r="4" spans="2:10" x14ac:dyDescent="0.25">
      <c r="B4" s="4" t="s">
        <v>4</v>
      </c>
      <c r="C4" s="5">
        <v>4.1108348836724566</v>
      </c>
      <c r="D4" s="5">
        <v>0.75570548983480856</v>
      </c>
      <c r="E4" s="5">
        <v>1.0253558793827451</v>
      </c>
      <c r="G4" s="6"/>
      <c r="H4" s="6"/>
      <c r="I4" s="6"/>
      <c r="J4" s="6"/>
    </row>
    <row r="5" spans="2:10" x14ac:dyDescent="0.25">
      <c r="B5" s="7" t="s">
        <v>5</v>
      </c>
      <c r="C5" s="8">
        <v>9.80547105894731</v>
      </c>
      <c r="D5" s="8">
        <v>0.81372263295470693</v>
      </c>
      <c r="E5" s="8">
        <v>0.11559847989050159</v>
      </c>
      <c r="G5" s="6"/>
      <c r="H5" s="6"/>
      <c r="I5" s="6"/>
      <c r="J5" s="6"/>
    </row>
    <row r="6" spans="2:10" x14ac:dyDescent="0.25">
      <c r="B6" s="9" t="s">
        <v>6</v>
      </c>
      <c r="C6" s="10">
        <v>1.9053958127957453</v>
      </c>
      <c r="D6" s="10">
        <v>0.60208598328128415</v>
      </c>
      <c r="E6" s="10">
        <v>0.11074033777487016</v>
      </c>
      <c r="G6" s="6"/>
      <c r="H6" s="6"/>
      <c r="I6" s="6"/>
      <c r="J6" s="6"/>
    </row>
    <row r="7" spans="2:10" hidden="1" x14ac:dyDescent="0.25">
      <c r="B7" s="9" t="s">
        <v>7</v>
      </c>
      <c r="C7" s="10">
        <v>5.0809134401955731</v>
      </c>
      <c r="D7" s="10">
        <v>0.76180053754808374</v>
      </c>
      <c r="E7" s="10">
        <v>0.83378460331053972</v>
      </c>
      <c r="G7" s="6"/>
      <c r="H7" s="6"/>
      <c r="I7" s="6"/>
      <c r="J7" s="6"/>
    </row>
    <row r="8" spans="2:10" x14ac:dyDescent="0.25">
      <c r="B8" s="7" t="s">
        <v>8</v>
      </c>
      <c r="C8" s="8">
        <v>1.7813012791369141</v>
      </c>
      <c r="D8" s="8">
        <v>0.13246080544081518</v>
      </c>
      <c r="E8" s="8">
        <v>0.38156620074742215</v>
      </c>
      <c r="G8" s="6"/>
      <c r="H8" s="6"/>
      <c r="I8" s="6"/>
      <c r="J8" s="6"/>
    </row>
    <row r="9" spans="2:10" x14ac:dyDescent="0.25">
      <c r="B9" s="7" t="s">
        <v>9</v>
      </c>
      <c r="C9" s="8">
        <v>2.8157745315651042</v>
      </c>
      <c r="D9" s="8">
        <v>0.21163474939352356</v>
      </c>
      <c r="E9" s="8">
        <v>0.49553502297020091</v>
      </c>
      <c r="G9" s="6"/>
      <c r="H9" s="6"/>
      <c r="I9" s="6"/>
      <c r="J9" s="6"/>
    </row>
    <row r="10" spans="2:10" x14ac:dyDescent="0.25">
      <c r="B10" s="7" t="s">
        <v>10</v>
      </c>
      <c r="C10" s="8">
        <v>4.0809240526836863</v>
      </c>
      <c r="D10" s="8">
        <v>0.31017800513874266</v>
      </c>
      <c r="E10" s="8">
        <v>0.57869030809466793</v>
      </c>
      <c r="G10" s="6"/>
      <c r="H10" s="6"/>
      <c r="I10" s="6"/>
      <c r="J10" s="6"/>
    </row>
    <row r="11" spans="2:10" x14ac:dyDescent="0.25">
      <c r="B11" s="7" t="s">
        <v>11</v>
      </c>
      <c r="C11" s="8">
        <v>4.9452652530046501</v>
      </c>
      <c r="D11" s="8">
        <v>0.35469136747557134</v>
      </c>
      <c r="E11" s="8">
        <v>1.523386664625294</v>
      </c>
      <c r="G11" s="6"/>
      <c r="H11" s="6"/>
      <c r="I11" s="6"/>
      <c r="J11" s="6"/>
    </row>
    <row r="12" spans="2:10" x14ac:dyDescent="0.25">
      <c r="B12" s="7" t="s">
        <v>12</v>
      </c>
      <c r="C12" s="8">
        <v>6.1530332064556594</v>
      </c>
      <c r="D12" s="8">
        <v>0.47826425277757023</v>
      </c>
      <c r="E12" s="8">
        <v>0.68982585165330057</v>
      </c>
      <c r="G12" s="6"/>
      <c r="H12" s="6"/>
      <c r="I12" s="6"/>
      <c r="J12" s="6"/>
    </row>
    <row r="13" spans="2:10" x14ac:dyDescent="0.25">
      <c r="B13" s="7" t="s">
        <v>13</v>
      </c>
      <c r="C13" s="8">
        <v>5.9954856432549946</v>
      </c>
      <c r="D13" s="8">
        <v>0.68093233369826645</v>
      </c>
      <c r="E13" s="8">
        <v>0.7328865864317381</v>
      </c>
      <c r="G13" s="6"/>
      <c r="H13" s="6"/>
      <c r="I13" s="6"/>
      <c r="J13" s="6"/>
    </row>
    <row r="14" spans="2:10" x14ac:dyDescent="0.25">
      <c r="B14" s="7" t="s">
        <v>14</v>
      </c>
      <c r="C14" s="8">
        <v>6.3804154342835373</v>
      </c>
      <c r="D14" s="8">
        <v>1.0071134153191801</v>
      </c>
      <c r="E14" s="8">
        <v>1.5905352997312443</v>
      </c>
      <c r="G14" s="6"/>
      <c r="H14" s="6"/>
      <c r="I14" s="6"/>
      <c r="J14" s="6"/>
    </row>
    <row r="15" spans="2:10" x14ac:dyDescent="0.25">
      <c r="B15" s="7" t="s">
        <v>15</v>
      </c>
      <c r="C15" s="8">
        <v>7.5179295291548929</v>
      </c>
      <c r="D15" s="8">
        <v>1.2192079825381827</v>
      </c>
      <c r="E15" s="8">
        <v>0.87620829435608771</v>
      </c>
      <c r="G15" s="6"/>
      <c r="H15" s="6"/>
      <c r="I15" s="6"/>
      <c r="J15" s="6"/>
    </row>
    <row r="16" spans="2:10" x14ac:dyDescent="0.25">
      <c r="B16" s="7" t="s">
        <v>16</v>
      </c>
      <c r="C16" s="8">
        <v>6.2542212616506889</v>
      </c>
      <c r="D16" s="8">
        <v>1.5489216083569717</v>
      </c>
      <c r="E16" s="8">
        <v>2.0262055923274334</v>
      </c>
      <c r="G16" s="6"/>
      <c r="H16" s="6"/>
      <c r="I16" s="6"/>
      <c r="J16" s="6"/>
    </row>
    <row r="17" spans="2:10" x14ac:dyDescent="0.25">
      <c r="B17" s="7" t="s">
        <v>17</v>
      </c>
      <c r="C17" s="8">
        <v>6.788439262088751</v>
      </c>
      <c r="D17" s="8">
        <v>1.4934374910250203</v>
      </c>
      <c r="E17" s="8">
        <v>0.98796634021655294</v>
      </c>
      <c r="G17" s="6"/>
      <c r="H17" s="6"/>
      <c r="I17" s="6"/>
      <c r="J17" s="6"/>
    </row>
    <row r="18" spans="2:10" hidden="1" x14ac:dyDescent="0.25">
      <c r="B18" s="7" t="s">
        <v>18</v>
      </c>
      <c r="C18" s="8">
        <v>5.5712171047131891</v>
      </c>
      <c r="D18" s="8">
        <v>0.77797516839503811</v>
      </c>
      <c r="E18" s="8">
        <v>0.97825796163226675</v>
      </c>
      <c r="G18" s="6"/>
      <c r="H18" s="6"/>
      <c r="I18" s="6"/>
      <c r="J18" s="6"/>
    </row>
    <row r="19" spans="2:10" x14ac:dyDescent="0.25">
      <c r="B19" s="11" t="s">
        <v>19</v>
      </c>
      <c r="C19" s="12">
        <v>7.3530002202497817</v>
      </c>
      <c r="D19" s="12">
        <v>0.94516917983102844</v>
      </c>
      <c r="E19" s="12">
        <v>1.1722930001438039</v>
      </c>
      <c r="G19" s="6"/>
      <c r="H19" s="6"/>
      <c r="I19" s="6"/>
      <c r="J19" s="6"/>
    </row>
    <row r="20" spans="2:10" x14ac:dyDescent="0.25">
      <c r="B20" s="7" t="s">
        <v>20</v>
      </c>
      <c r="C20" s="8">
        <v>4.373882984699919</v>
      </c>
      <c r="D20" s="8">
        <v>0.38522204464693477</v>
      </c>
      <c r="E20" s="8">
        <v>0.41352407241691347</v>
      </c>
      <c r="G20" s="6"/>
      <c r="H20" s="6"/>
      <c r="I20" s="6"/>
      <c r="J20" s="6"/>
    </row>
    <row r="21" spans="2:10" x14ac:dyDescent="0.25">
      <c r="B21" s="7" t="s">
        <v>21</v>
      </c>
      <c r="C21" s="8">
        <v>5.1792564276138435</v>
      </c>
      <c r="D21" s="8">
        <v>0.73799758425249806</v>
      </c>
      <c r="E21" s="8">
        <v>0.60526420578981921</v>
      </c>
      <c r="G21" s="6"/>
      <c r="H21" s="6"/>
      <c r="I21" s="6"/>
      <c r="J21" s="6"/>
    </row>
    <row r="22" spans="2:10" x14ac:dyDescent="0.25">
      <c r="B22" s="7" t="s">
        <v>22</v>
      </c>
      <c r="C22" s="8">
        <v>5.8533375300571766</v>
      </c>
      <c r="D22" s="8">
        <v>1.0492708742658921</v>
      </c>
      <c r="E22" s="8">
        <v>0.45522124036571243</v>
      </c>
      <c r="G22" s="6"/>
      <c r="H22" s="6"/>
      <c r="I22" s="6"/>
      <c r="J22" s="6"/>
    </row>
    <row r="23" spans="2:10" hidden="1" x14ac:dyDescent="0.25">
      <c r="B23" s="7" t="s">
        <v>23</v>
      </c>
      <c r="C23" s="8">
        <v>5.1579698428946976</v>
      </c>
      <c r="D23" s="8">
        <v>0.73414894887412874</v>
      </c>
      <c r="E23" s="8">
        <v>0.49397828720760439</v>
      </c>
      <c r="G23" s="6"/>
      <c r="H23" s="6"/>
      <c r="I23" s="6"/>
      <c r="J23" s="6"/>
    </row>
    <row r="24" spans="2:10" x14ac:dyDescent="0.25">
      <c r="B24" s="4" t="s">
        <v>24</v>
      </c>
      <c r="C24" s="5">
        <v>2.800066393291869</v>
      </c>
      <c r="D24" s="5">
        <v>0.38773532561981866</v>
      </c>
      <c r="E24" s="5">
        <v>1.3690653314653281</v>
      </c>
      <c r="G24" s="6"/>
      <c r="H24" s="6"/>
      <c r="I24" s="6"/>
      <c r="J24" s="6"/>
    </row>
    <row r="25" spans="2:10" x14ac:dyDescent="0.25">
      <c r="B25" s="7" t="s">
        <v>25</v>
      </c>
      <c r="C25" s="8">
        <v>4.9391379568482732</v>
      </c>
      <c r="D25" s="8">
        <v>0.43488493282215079</v>
      </c>
      <c r="E25" s="8">
        <v>0.48684318458431708</v>
      </c>
      <c r="G25" s="6"/>
      <c r="H25" s="6"/>
      <c r="I25" s="6"/>
      <c r="J25" s="6"/>
    </row>
    <row r="26" spans="2:10" x14ac:dyDescent="0.25">
      <c r="B26" s="7" t="s">
        <v>26</v>
      </c>
      <c r="C26" s="8">
        <v>8.4030900224182616</v>
      </c>
      <c r="D26" s="8">
        <v>0.44245119690422241</v>
      </c>
      <c r="E26" s="8">
        <v>1.6452164942740268</v>
      </c>
      <c r="G26" s="6"/>
      <c r="H26" s="6"/>
      <c r="I26" s="6"/>
      <c r="J26" s="6"/>
    </row>
    <row r="27" spans="2:10" hidden="1" x14ac:dyDescent="0.25">
      <c r="B27" s="9" t="s">
        <v>27</v>
      </c>
      <c r="C27" s="10">
        <v>5.1792758153195404</v>
      </c>
      <c r="D27" s="10">
        <v>0.42279554709530937</v>
      </c>
      <c r="E27" s="10">
        <v>1.0415491472630225</v>
      </c>
      <c r="G27" s="6"/>
      <c r="H27" s="6"/>
      <c r="I27" s="6"/>
      <c r="J27" s="6"/>
    </row>
    <row r="28" spans="2:10" x14ac:dyDescent="0.25">
      <c r="B28" s="11" t="s">
        <v>28</v>
      </c>
      <c r="C28" s="12">
        <v>2.7967342443383756</v>
      </c>
      <c r="D28" s="12">
        <v>1.0624082184784334</v>
      </c>
      <c r="E28" s="12">
        <v>0.21562275231838152</v>
      </c>
      <c r="G28" s="6"/>
      <c r="H28" s="6"/>
      <c r="I28" s="6"/>
      <c r="J28" s="6"/>
    </row>
    <row r="29" spans="2:10" x14ac:dyDescent="0.25">
      <c r="B29" s="13" t="s">
        <v>29</v>
      </c>
      <c r="C29" s="14">
        <v>5.4748042618050965</v>
      </c>
      <c r="D29" s="14">
        <v>0.75495233655497518</v>
      </c>
      <c r="E29" s="14">
        <v>0.93902851323097292</v>
      </c>
      <c r="G29" s="6"/>
      <c r="H29" s="6"/>
      <c r="I29" s="6"/>
      <c r="J29" s="6"/>
    </row>
    <row r="30" spans="2:10" x14ac:dyDescent="0.25">
      <c r="B30" s="24" t="s">
        <v>108</v>
      </c>
    </row>
    <row r="31" spans="2:10" x14ac:dyDescent="0.25">
      <c r="B31" s="24" t="s">
        <v>40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H13"/>
  <sheetViews>
    <sheetView workbookViewId="0"/>
  </sheetViews>
  <sheetFormatPr baseColWidth="10" defaultColWidth="11.5703125" defaultRowHeight="15" x14ac:dyDescent="0.25"/>
  <cols>
    <col min="1" max="1" width="5.7109375" style="1" customWidth="1"/>
    <col min="2" max="2" width="74.85546875" style="1" customWidth="1"/>
    <col min="3" max="7" width="8.7109375" style="1" customWidth="1"/>
    <col min="8" max="8" width="8.7109375" style="1" hidden="1" customWidth="1"/>
    <col min="9" max="16384" width="11.5703125" style="1"/>
  </cols>
  <sheetData>
    <row r="1" spans="2:8" x14ac:dyDescent="0.25">
      <c r="B1" s="27" t="s">
        <v>43</v>
      </c>
    </row>
    <row r="2" spans="2:8" x14ac:dyDescent="0.25">
      <c r="B2" s="28"/>
      <c r="C2" s="29">
        <v>2013</v>
      </c>
      <c r="D2" s="30">
        <v>2015</v>
      </c>
      <c r="E2" s="31">
        <v>2017</v>
      </c>
      <c r="F2" s="30">
        <v>2019</v>
      </c>
      <c r="G2" s="31">
        <v>2021</v>
      </c>
      <c r="H2" s="31">
        <v>2022</v>
      </c>
    </row>
    <row r="3" spans="2:8" x14ac:dyDescent="0.25">
      <c r="B3" s="32" t="s">
        <v>44</v>
      </c>
      <c r="C3" s="33">
        <v>5200</v>
      </c>
      <c r="D3" s="34">
        <v>5800</v>
      </c>
      <c r="E3" s="33">
        <v>5000</v>
      </c>
      <c r="F3" s="34">
        <v>4000</v>
      </c>
      <c r="G3" s="33">
        <v>2000</v>
      </c>
      <c r="H3" s="33">
        <v>2500</v>
      </c>
    </row>
    <row r="4" spans="2:8" x14ac:dyDescent="0.25">
      <c r="B4" s="35" t="s">
        <v>45</v>
      </c>
      <c r="C4" s="33">
        <v>2900</v>
      </c>
      <c r="D4" s="34">
        <v>3500</v>
      </c>
      <c r="E4" s="33">
        <v>3100</v>
      </c>
      <c r="F4" s="34">
        <v>2500</v>
      </c>
      <c r="G4" s="33">
        <v>1200</v>
      </c>
      <c r="H4" s="33">
        <v>1700</v>
      </c>
    </row>
    <row r="5" spans="2:8" x14ac:dyDescent="0.25">
      <c r="B5" s="32" t="s">
        <v>46</v>
      </c>
      <c r="C5" s="36">
        <v>3300</v>
      </c>
      <c r="D5" s="37">
        <v>3500</v>
      </c>
      <c r="E5" s="36">
        <v>3900</v>
      </c>
      <c r="F5" s="37">
        <v>4400</v>
      </c>
      <c r="G5" s="36">
        <v>3200</v>
      </c>
      <c r="H5" s="36">
        <v>3400</v>
      </c>
    </row>
    <row r="6" spans="2:8" x14ac:dyDescent="0.25">
      <c r="B6" s="38" t="s">
        <v>47</v>
      </c>
      <c r="C6" s="39">
        <v>600</v>
      </c>
      <c r="D6" s="40">
        <v>800</v>
      </c>
      <c r="E6" s="39">
        <v>600</v>
      </c>
      <c r="F6" s="40">
        <v>700</v>
      </c>
      <c r="G6" s="39">
        <v>600</v>
      </c>
      <c r="H6" s="39">
        <v>600</v>
      </c>
    </row>
    <row r="7" spans="2:8" ht="15" customHeight="1" x14ac:dyDescent="0.25">
      <c r="B7" s="41" t="s">
        <v>48</v>
      </c>
      <c r="C7" s="36">
        <v>4200</v>
      </c>
      <c r="D7" s="37">
        <v>4900</v>
      </c>
      <c r="E7" s="36">
        <v>4900</v>
      </c>
      <c r="F7" s="37">
        <v>4500</v>
      </c>
      <c r="G7" s="36">
        <v>3700</v>
      </c>
      <c r="H7" s="36">
        <v>4100</v>
      </c>
    </row>
    <row r="8" spans="2:8" x14ac:dyDescent="0.25">
      <c r="B8" s="42" t="s">
        <v>49</v>
      </c>
      <c r="C8" s="39">
        <v>2700</v>
      </c>
      <c r="D8" s="40">
        <v>3100</v>
      </c>
      <c r="E8" s="39">
        <v>3000</v>
      </c>
      <c r="F8" s="43">
        <v>2800</v>
      </c>
      <c r="G8" s="44">
        <v>2300</v>
      </c>
      <c r="H8" s="44">
        <v>2500</v>
      </c>
    </row>
    <row r="9" spans="2:8" x14ac:dyDescent="0.25">
      <c r="B9" s="45" t="s">
        <v>50</v>
      </c>
      <c r="C9" s="33">
        <v>23300</v>
      </c>
      <c r="D9" s="34">
        <v>24400</v>
      </c>
      <c r="E9" s="33">
        <v>21500</v>
      </c>
      <c r="F9" s="34">
        <v>21300</v>
      </c>
      <c r="G9" s="33">
        <v>16700</v>
      </c>
      <c r="H9" s="33">
        <v>23800</v>
      </c>
    </row>
    <row r="10" spans="2:8" ht="15" customHeight="1" x14ac:dyDescent="0.25">
      <c r="B10" s="35" t="s">
        <v>51</v>
      </c>
      <c r="C10" s="33">
        <v>14700</v>
      </c>
      <c r="D10" s="34">
        <v>15200</v>
      </c>
      <c r="E10" s="33">
        <v>18400</v>
      </c>
      <c r="F10" s="34">
        <v>16000</v>
      </c>
      <c r="G10" s="33">
        <v>12300</v>
      </c>
      <c r="H10" s="33">
        <v>16800</v>
      </c>
    </row>
    <row r="11" spans="2:8" x14ac:dyDescent="0.25">
      <c r="B11" s="38" t="s">
        <v>52</v>
      </c>
      <c r="C11" s="39">
        <v>4200</v>
      </c>
      <c r="D11" s="40">
        <v>5100</v>
      </c>
      <c r="E11" s="39">
        <v>4700</v>
      </c>
      <c r="F11" s="46">
        <v>4100</v>
      </c>
      <c r="G11" s="47">
        <v>4000</v>
      </c>
      <c r="H11" s="47">
        <v>4400</v>
      </c>
    </row>
    <row r="12" spans="2:8" x14ac:dyDescent="0.25">
      <c r="B12" s="24" t="s">
        <v>108</v>
      </c>
    </row>
    <row r="13" spans="2:8" x14ac:dyDescent="0.25">
      <c r="B13" s="24" t="s">
        <v>40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V44"/>
  <sheetViews>
    <sheetView workbookViewId="0"/>
  </sheetViews>
  <sheetFormatPr baseColWidth="10" defaultRowHeight="15" x14ac:dyDescent="0.25"/>
  <cols>
    <col min="1" max="1" width="5.7109375" style="48" customWidth="1"/>
    <col min="2" max="2" width="32.85546875" style="48" customWidth="1"/>
    <col min="3" max="4" width="11.5703125" style="48" bestFit="1" customWidth="1"/>
    <col min="5" max="7" width="11.42578125" style="48"/>
    <col min="8" max="8" width="0" style="48" hidden="1" customWidth="1"/>
    <col min="9" max="10" width="11.42578125" style="48"/>
    <col min="11" max="11" width="35" style="48" customWidth="1"/>
    <col min="12" max="12" width="12.140625" style="48" customWidth="1"/>
    <col min="13" max="13" width="14.140625" style="48" bestFit="1" customWidth="1"/>
    <col min="14" max="16" width="11.42578125" style="48"/>
    <col min="17" max="17" width="23.42578125" style="48" customWidth="1"/>
    <col min="18" max="18" width="13.140625" style="48" bestFit="1" customWidth="1"/>
    <col min="19" max="19" width="11.42578125" style="48" customWidth="1"/>
    <col min="20" max="20" width="15.85546875" style="48" customWidth="1"/>
    <col min="21" max="21" width="11.42578125" style="48"/>
    <col min="22" max="22" width="5.7109375" style="48" customWidth="1"/>
    <col min="23" max="16384" width="11.42578125" style="48"/>
  </cols>
  <sheetData>
    <row r="1" spans="2:22" ht="24" customHeight="1" x14ac:dyDescent="0.25">
      <c r="B1" s="26" t="s">
        <v>109</v>
      </c>
      <c r="C1" s="50"/>
      <c r="D1" s="50"/>
      <c r="E1" s="50"/>
      <c r="F1" s="50"/>
      <c r="G1" s="50"/>
      <c r="H1" s="50"/>
      <c r="K1" s="116" t="s">
        <v>64</v>
      </c>
      <c r="L1" s="116"/>
      <c r="M1" s="116"/>
      <c r="N1" s="116"/>
      <c r="Q1" s="116" t="s">
        <v>63</v>
      </c>
      <c r="R1" s="116"/>
      <c r="S1" s="116"/>
      <c r="T1" s="116"/>
      <c r="U1" s="116"/>
      <c r="V1" s="59"/>
    </row>
    <row r="2" spans="2:22" x14ac:dyDescent="0.25">
      <c r="C2" s="50"/>
      <c r="D2" s="50"/>
      <c r="E2" s="50"/>
      <c r="F2" s="50"/>
      <c r="G2" s="50"/>
      <c r="H2" s="50"/>
    </row>
    <row r="3" spans="2:22" x14ac:dyDescent="0.25">
      <c r="B3" s="54"/>
      <c r="C3" s="52"/>
      <c r="D3" s="52"/>
      <c r="E3" s="52"/>
      <c r="F3" s="52"/>
      <c r="G3" s="52"/>
      <c r="H3" s="52"/>
    </row>
    <row r="4" spans="2:22" x14ac:dyDescent="0.25">
      <c r="B4" s="54"/>
      <c r="C4" s="52"/>
      <c r="D4" s="52"/>
      <c r="E4" s="52"/>
      <c r="F4" s="52"/>
      <c r="G4" s="52"/>
      <c r="H4" s="52"/>
    </row>
    <row r="5" spans="2:22" x14ac:dyDescent="0.25">
      <c r="B5" s="54"/>
      <c r="C5" s="52"/>
      <c r="D5" s="52"/>
      <c r="E5" s="52"/>
      <c r="F5" s="52"/>
      <c r="G5" s="52"/>
      <c r="H5" s="52"/>
    </row>
    <row r="6" spans="2:22" x14ac:dyDescent="0.25">
      <c r="B6" s="54"/>
      <c r="C6" s="52"/>
      <c r="D6" s="52"/>
      <c r="E6" s="52"/>
      <c r="F6" s="52"/>
      <c r="G6" s="52"/>
      <c r="H6" s="52"/>
    </row>
    <row r="7" spans="2:22" x14ac:dyDescent="0.25">
      <c r="B7" s="55"/>
      <c r="C7" s="52"/>
      <c r="D7" s="52"/>
      <c r="E7" s="52"/>
      <c r="F7" s="52"/>
      <c r="G7" s="52"/>
      <c r="H7" s="52"/>
    </row>
    <row r="9" spans="2:22" x14ac:dyDescent="0.25">
      <c r="B9" s="54"/>
    </row>
    <row r="10" spans="2:22" x14ac:dyDescent="0.25">
      <c r="B10" s="54"/>
      <c r="C10" s="60"/>
      <c r="D10" s="60"/>
      <c r="E10" s="57"/>
      <c r="F10" s="57"/>
      <c r="G10" s="57"/>
    </row>
    <row r="11" spans="2:22" x14ac:dyDescent="0.25">
      <c r="B11" s="54"/>
      <c r="C11" s="60"/>
      <c r="D11" s="60"/>
      <c r="E11" s="57"/>
      <c r="F11" s="57"/>
      <c r="G11" s="57"/>
    </row>
    <row r="12" spans="2:22" x14ac:dyDescent="0.25">
      <c r="B12" s="54"/>
      <c r="C12" s="57"/>
      <c r="D12" s="57"/>
      <c r="E12" s="57"/>
      <c r="F12" s="57"/>
      <c r="G12" s="57"/>
    </row>
    <row r="18" spans="2:22" x14ac:dyDescent="0.25">
      <c r="K18" s="24" t="s">
        <v>108</v>
      </c>
      <c r="Q18" s="24" t="s">
        <v>108</v>
      </c>
    </row>
    <row r="19" spans="2:22" x14ac:dyDescent="0.25">
      <c r="K19" s="24" t="s">
        <v>40</v>
      </c>
      <c r="Q19" s="24" t="s">
        <v>40</v>
      </c>
    </row>
    <row r="25" spans="2:22" x14ac:dyDescent="0.25">
      <c r="K25" s="61"/>
      <c r="L25" s="51"/>
      <c r="M25" s="51"/>
    </row>
    <row r="26" spans="2:22" x14ac:dyDescent="0.25">
      <c r="L26" s="51"/>
      <c r="M26" s="51"/>
      <c r="Q26" s="54"/>
      <c r="R26" s="52"/>
      <c r="S26" s="52"/>
      <c r="T26" s="52"/>
      <c r="U26" s="52"/>
      <c r="V26" s="52"/>
    </row>
    <row r="27" spans="2:22" x14ac:dyDescent="0.25">
      <c r="B27" s="24" t="s">
        <v>108</v>
      </c>
      <c r="Q27" s="54"/>
      <c r="R27" s="52"/>
      <c r="S27" s="52"/>
      <c r="T27" s="52"/>
      <c r="U27" s="52"/>
      <c r="V27" s="52"/>
    </row>
    <row r="28" spans="2:22" x14ac:dyDescent="0.25">
      <c r="B28" s="24" t="s">
        <v>40</v>
      </c>
      <c r="K28" s="54"/>
      <c r="L28" s="52"/>
      <c r="M28" s="52"/>
      <c r="Q28" s="54"/>
      <c r="R28" s="52"/>
      <c r="S28" s="52"/>
      <c r="T28" s="52"/>
      <c r="U28" s="52"/>
      <c r="V28" s="52"/>
    </row>
    <row r="29" spans="2:22" x14ac:dyDescent="0.25">
      <c r="K29" s="54"/>
      <c r="L29" s="52"/>
      <c r="M29" s="52"/>
      <c r="Q29" s="54"/>
      <c r="R29" s="52"/>
      <c r="S29" s="52"/>
      <c r="T29" s="52"/>
      <c r="U29" s="52"/>
      <c r="V29" s="52"/>
    </row>
    <row r="30" spans="2:22" x14ac:dyDescent="0.25">
      <c r="K30" s="54"/>
      <c r="L30" s="52"/>
      <c r="M30" s="52"/>
      <c r="Q30" s="55"/>
      <c r="R30" s="52"/>
      <c r="S30" s="52"/>
      <c r="T30" s="52"/>
      <c r="U30" s="52"/>
      <c r="V30" s="52"/>
    </row>
    <row r="31" spans="2:22" x14ac:dyDescent="0.25">
      <c r="B31" s="85"/>
      <c r="C31" s="91">
        <v>2013</v>
      </c>
      <c r="D31" s="91">
        <v>2015</v>
      </c>
      <c r="E31" s="91">
        <v>2017</v>
      </c>
      <c r="F31" s="91">
        <v>2019</v>
      </c>
      <c r="G31" s="91">
        <v>2021</v>
      </c>
      <c r="H31" s="91">
        <v>2022</v>
      </c>
      <c r="K31" s="85"/>
      <c r="L31" s="85" t="s">
        <v>55</v>
      </c>
      <c r="M31" s="85" t="s">
        <v>56</v>
      </c>
      <c r="Q31" s="85"/>
      <c r="R31" s="85" t="s">
        <v>53</v>
      </c>
      <c r="S31" s="85" t="s">
        <v>54</v>
      </c>
    </row>
    <row r="32" spans="2:22" ht="30" x14ac:dyDescent="0.25">
      <c r="B32" s="92" t="s">
        <v>57</v>
      </c>
      <c r="C32" s="86">
        <v>28.401052868828668</v>
      </c>
      <c r="D32" s="86">
        <v>27.896692234778758</v>
      </c>
      <c r="E32" s="86">
        <v>27.381745035770571</v>
      </c>
      <c r="F32" s="86">
        <v>26.426662266170158</v>
      </c>
      <c r="G32" s="86">
        <v>27.17610261319582</v>
      </c>
      <c r="H32" s="87">
        <v>28.804655053179445</v>
      </c>
      <c r="K32" s="85" t="s">
        <v>58</v>
      </c>
      <c r="L32" s="93">
        <v>1.7782040615764894</v>
      </c>
      <c r="M32" s="93">
        <v>1.4178272027500562</v>
      </c>
      <c r="N32" s="53"/>
      <c r="Q32" s="94" t="s">
        <v>58</v>
      </c>
      <c r="R32" s="93">
        <v>2.2646217229913987</v>
      </c>
      <c r="S32" s="93">
        <v>0.25526547558180351</v>
      </c>
      <c r="T32" s="53"/>
    </row>
    <row r="33" spans="2:20" x14ac:dyDescent="0.25">
      <c r="B33" s="85" t="s">
        <v>58</v>
      </c>
      <c r="C33" s="86">
        <v>2.2440855290832573</v>
      </c>
      <c r="D33" s="86">
        <v>2.1385506077259784</v>
      </c>
      <c r="E33" s="86">
        <v>1.7345964607451518</v>
      </c>
      <c r="F33" s="86">
        <v>1.4835807099620939</v>
      </c>
      <c r="G33" s="86">
        <v>1.4812240011771738</v>
      </c>
      <c r="H33" s="86">
        <v>1.5639286886049559</v>
      </c>
      <c r="K33" s="110"/>
      <c r="L33" s="111"/>
      <c r="M33" s="112"/>
      <c r="N33" s="53"/>
      <c r="Q33" s="110"/>
      <c r="R33" s="111"/>
      <c r="S33" s="112"/>
      <c r="T33" s="53"/>
    </row>
    <row r="34" spans="2:20" ht="24" customHeight="1" x14ac:dyDescent="0.25">
      <c r="B34" s="88" t="s">
        <v>59</v>
      </c>
      <c r="C34" s="89">
        <v>22.976077888627096</v>
      </c>
      <c r="D34" s="89">
        <v>24.734401799043614</v>
      </c>
      <c r="E34" s="89">
        <v>24.812044626423184</v>
      </c>
      <c r="F34" s="89">
        <v>24.268596035904494</v>
      </c>
      <c r="G34" s="89">
        <v>24.149277505453068</v>
      </c>
      <c r="H34" s="89">
        <v>26.42692989768879</v>
      </c>
      <c r="K34" s="88" t="s">
        <v>59</v>
      </c>
      <c r="L34" s="93">
        <v>9.6316651185911351</v>
      </c>
      <c r="M34" s="93">
        <v>27.248374949555512</v>
      </c>
      <c r="N34" s="53"/>
      <c r="Q34" s="88" t="s">
        <v>59</v>
      </c>
      <c r="R34" s="93">
        <v>26.013290417503136</v>
      </c>
      <c r="S34" s="93">
        <v>21.193180231894939</v>
      </c>
      <c r="T34" s="53"/>
    </row>
    <row r="35" spans="2:20" x14ac:dyDescent="0.25">
      <c r="B35" s="88" t="s">
        <v>2</v>
      </c>
      <c r="C35" s="86">
        <v>0.84247668943828435</v>
      </c>
      <c r="D35" s="86">
        <v>0.88734343886668055</v>
      </c>
      <c r="E35" s="86">
        <v>0.909083312765815</v>
      </c>
      <c r="F35" s="86">
        <v>1.0199447412393705</v>
      </c>
      <c r="G35" s="86">
        <v>1.1115496054502618</v>
      </c>
      <c r="H35" s="86">
        <v>1.1584318872830386</v>
      </c>
      <c r="K35" s="88" t="s">
        <v>2</v>
      </c>
      <c r="L35" s="93">
        <v>9.5463946923409482E-2</v>
      </c>
      <c r="M35" s="93">
        <v>1.3284550016970604</v>
      </c>
      <c r="N35" s="53"/>
      <c r="Q35" s="88" t="s">
        <v>2</v>
      </c>
      <c r="R35" s="93">
        <v>1.2664261985110057</v>
      </c>
      <c r="S35" s="93">
        <v>0.86762898778754494</v>
      </c>
      <c r="T35" s="53"/>
    </row>
    <row r="36" spans="2:20" ht="15" customHeight="1" x14ac:dyDescent="0.25">
      <c r="B36" s="88" t="s">
        <v>60</v>
      </c>
      <c r="C36" s="86">
        <v>2.6120822406723621</v>
      </c>
      <c r="D36" s="86">
        <v>2.5661102282628714</v>
      </c>
      <c r="E36" s="86">
        <v>2.5942870677217735</v>
      </c>
      <c r="F36" s="86">
        <v>2.8268697040159827</v>
      </c>
      <c r="G36" s="86">
        <v>2.8431454224502217</v>
      </c>
      <c r="H36" s="86">
        <v>2.8967942057924594</v>
      </c>
      <c r="K36" s="88" t="s">
        <v>60</v>
      </c>
      <c r="L36" s="93">
        <v>1.04884612427063</v>
      </c>
      <c r="M36" s="93">
        <v>3.2261773026769918</v>
      </c>
      <c r="N36" s="53"/>
      <c r="Q36" s="88" t="s">
        <v>60</v>
      </c>
      <c r="R36" s="93">
        <v>2.396163269454934</v>
      </c>
      <c r="S36" s="93">
        <v>3.5356543855776033</v>
      </c>
      <c r="T36" s="53"/>
    </row>
    <row r="37" spans="2:20" ht="15" customHeight="1" x14ac:dyDescent="0.25">
      <c r="B37" s="88" t="s">
        <v>61</v>
      </c>
      <c r="C37" s="86">
        <v>7.3894400416770623</v>
      </c>
      <c r="D37" s="86">
        <v>7.6854892376182979</v>
      </c>
      <c r="E37" s="86">
        <v>7.9745184572470862</v>
      </c>
      <c r="F37" s="86">
        <v>8.0357469172156453</v>
      </c>
      <c r="G37" s="86">
        <v>6.4618543781340207</v>
      </c>
      <c r="H37" s="86">
        <v>6.6469093245585231</v>
      </c>
      <c r="K37" s="88" t="s">
        <v>61</v>
      </c>
      <c r="L37" s="93">
        <v>0.83674727895335954</v>
      </c>
      <c r="M37" s="93">
        <v>7.6626547969170353</v>
      </c>
      <c r="N37" s="53"/>
      <c r="Q37" s="88" t="s">
        <v>61</v>
      </c>
      <c r="R37" s="93">
        <v>7.1781267830827931</v>
      </c>
      <c r="S37" s="93">
        <v>5.3312697762504522</v>
      </c>
      <c r="T37" s="53"/>
    </row>
    <row r="38" spans="2:20" ht="15" customHeight="1" x14ac:dyDescent="0.25">
      <c r="B38" s="90" t="s">
        <v>62</v>
      </c>
      <c r="C38" s="86">
        <v>12.216638420272579</v>
      </c>
      <c r="D38" s="86">
        <v>13.686082115268588</v>
      </c>
      <c r="E38" s="86">
        <v>13.42677400879845</v>
      </c>
      <c r="F38" s="86">
        <v>12.386034673433494</v>
      </c>
      <c r="G38" s="86">
        <v>13.135675901335075</v>
      </c>
      <c r="H38" s="86">
        <v>14.978551737305493</v>
      </c>
      <c r="K38" s="90" t="s">
        <v>62</v>
      </c>
      <c r="L38" s="93">
        <v>7.5597628889210595</v>
      </c>
      <c r="M38" s="93">
        <v>14.325974781400785</v>
      </c>
      <c r="N38" s="53"/>
      <c r="Q38" s="90" t="s">
        <v>62</v>
      </c>
      <c r="R38" s="93">
        <v>14.502105159269307</v>
      </c>
      <c r="S38" s="93">
        <v>10.977334433590725</v>
      </c>
      <c r="T38" s="53"/>
    </row>
    <row r="39" spans="2:20" x14ac:dyDescent="0.25">
      <c r="C39" s="56"/>
      <c r="H39" s="57"/>
      <c r="L39" s="58"/>
      <c r="M39" s="58"/>
      <c r="R39" s="58"/>
      <c r="S39" s="58"/>
    </row>
    <row r="40" spans="2:20" x14ac:dyDescent="0.25">
      <c r="B40" s="54"/>
      <c r="C40" s="49"/>
      <c r="D40" s="49"/>
      <c r="E40" s="49"/>
      <c r="F40" s="49"/>
      <c r="G40" s="49"/>
      <c r="H40" s="49"/>
    </row>
    <row r="41" spans="2:20" x14ac:dyDescent="0.25">
      <c r="K41" s="54"/>
      <c r="L41" s="52"/>
      <c r="M41" s="52"/>
    </row>
    <row r="42" spans="2:20" x14ac:dyDescent="0.25">
      <c r="K42" s="55"/>
      <c r="L42" s="52"/>
      <c r="M42" s="52"/>
    </row>
    <row r="43" spans="2:20" x14ac:dyDescent="0.25">
      <c r="Q43" s="54"/>
      <c r="R43" s="52"/>
      <c r="S43" s="52"/>
    </row>
    <row r="44" spans="2:20" x14ac:dyDescent="0.25">
      <c r="Q44" s="54"/>
      <c r="R44" s="52"/>
      <c r="S44" s="52"/>
    </row>
  </sheetData>
  <mergeCells count="2">
    <mergeCell ref="Q1:U1"/>
    <mergeCell ref="K1:N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H15"/>
  <sheetViews>
    <sheetView workbookViewId="0"/>
  </sheetViews>
  <sheetFormatPr baseColWidth="10" defaultColWidth="8.85546875" defaultRowHeight="15" x14ac:dyDescent="0.25"/>
  <cols>
    <col min="1" max="1" width="5.7109375" style="1" customWidth="1"/>
    <col min="2" max="2" width="16" style="1" customWidth="1"/>
    <col min="3" max="3" width="14" style="1" customWidth="1"/>
    <col min="4" max="5" width="12.7109375" style="1" customWidth="1"/>
    <col min="6" max="6" width="7.7109375" style="1" bestFit="1" customWidth="1"/>
    <col min="7" max="16384" width="8.85546875" style="1"/>
  </cols>
  <sheetData>
    <row r="1" spans="2:8" x14ac:dyDescent="0.25">
      <c r="B1" s="25" t="s">
        <v>65</v>
      </c>
    </row>
    <row r="2" spans="2:8" ht="45" x14ac:dyDescent="0.25">
      <c r="B2" s="62"/>
      <c r="C2" s="21" t="s">
        <v>56</v>
      </c>
      <c r="D2" s="22" t="s">
        <v>66</v>
      </c>
      <c r="E2" s="63" t="s">
        <v>29</v>
      </c>
    </row>
    <row r="3" spans="2:8" x14ac:dyDescent="0.25">
      <c r="B3" s="64" t="s">
        <v>67</v>
      </c>
      <c r="C3" s="65">
        <v>9.9467006845704482</v>
      </c>
      <c r="D3" s="66">
        <v>5.3676479483044792</v>
      </c>
      <c r="E3" s="67">
        <v>6.5912127718342539</v>
      </c>
    </row>
    <row r="4" spans="2:8" x14ac:dyDescent="0.25">
      <c r="B4" s="68" t="s">
        <v>68</v>
      </c>
      <c r="C4" s="69">
        <v>14.653836248830048</v>
      </c>
      <c r="D4" s="70">
        <v>7.514048916184688</v>
      </c>
      <c r="E4" s="71">
        <v>11.471102382896197</v>
      </c>
    </row>
    <row r="5" spans="2:8" x14ac:dyDescent="0.25">
      <c r="B5" s="68" t="s">
        <v>69</v>
      </c>
      <c r="C5" s="69">
        <v>17.573000621667099</v>
      </c>
      <c r="D5" s="70">
        <v>8.4990980916416632</v>
      </c>
      <c r="E5" s="71">
        <v>14.974891368208942</v>
      </c>
    </row>
    <row r="6" spans="2:8" x14ac:dyDescent="0.25">
      <c r="B6" s="68" t="s">
        <v>70</v>
      </c>
      <c r="C6" s="69">
        <v>18.233544041015318</v>
      </c>
      <c r="D6" s="70">
        <v>8.0676017857658522</v>
      </c>
      <c r="E6" s="71">
        <v>16.050885415313001</v>
      </c>
    </row>
    <row r="7" spans="2:8" x14ac:dyDescent="0.25">
      <c r="B7" s="68" t="s">
        <v>71</v>
      </c>
      <c r="C7" s="69">
        <v>19.904979418207507</v>
      </c>
      <c r="D7" s="70">
        <v>8.4286369477908529</v>
      </c>
      <c r="E7" s="71">
        <v>18.012447644819279</v>
      </c>
    </row>
    <row r="8" spans="2:8" x14ac:dyDescent="0.25">
      <c r="B8" s="68" t="s">
        <v>72</v>
      </c>
      <c r="C8" s="69">
        <v>22.635976340526472</v>
      </c>
      <c r="D8" s="70">
        <v>9.2984557063977924</v>
      </c>
      <c r="E8" s="71">
        <v>20.877758179049039</v>
      </c>
    </row>
    <row r="9" spans="2:8" x14ac:dyDescent="0.25">
      <c r="B9" s="68" t="s">
        <v>73</v>
      </c>
      <c r="C9" s="69">
        <v>27.532269317112792</v>
      </c>
      <c r="D9" s="70">
        <v>10.971477267537887</v>
      </c>
      <c r="E9" s="71">
        <v>25.719783071367683</v>
      </c>
    </row>
    <row r="10" spans="2:8" x14ac:dyDescent="0.25">
      <c r="B10" s="68" t="s">
        <v>74</v>
      </c>
      <c r="C10" s="69">
        <v>33.194293143743018</v>
      </c>
      <c r="D10" s="70">
        <v>13.267526617230843</v>
      </c>
      <c r="E10" s="71">
        <v>31.252332319328023</v>
      </c>
    </row>
    <row r="11" spans="2:8" x14ac:dyDescent="0.25">
      <c r="B11" s="68" t="s">
        <v>75</v>
      </c>
      <c r="C11" s="69">
        <v>50.434147015805436</v>
      </c>
      <c r="D11" s="70">
        <v>17.947534778026949</v>
      </c>
      <c r="E11" s="71">
        <v>46.833647261758422</v>
      </c>
      <c r="G11" s="6"/>
      <c r="H11" s="6"/>
    </row>
    <row r="12" spans="2:8" x14ac:dyDescent="0.25">
      <c r="B12" s="72" t="s">
        <v>76</v>
      </c>
      <c r="C12" s="73">
        <v>54.148166072559277</v>
      </c>
      <c r="D12" s="74">
        <v>12.323633702770541</v>
      </c>
      <c r="E12" s="71">
        <v>43.434673656540667</v>
      </c>
      <c r="G12" s="6"/>
      <c r="H12" s="6"/>
    </row>
    <row r="13" spans="2:8" x14ac:dyDescent="0.25">
      <c r="B13" s="75" t="s">
        <v>77</v>
      </c>
      <c r="C13" s="76">
        <v>26.870873922481195</v>
      </c>
      <c r="D13" s="77">
        <v>9.3591121990314754</v>
      </c>
      <c r="E13" s="78">
        <v>23.7496774520279</v>
      </c>
    </row>
    <row r="14" spans="2:8" x14ac:dyDescent="0.25">
      <c r="B14" s="24" t="s">
        <v>108</v>
      </c>
    </row>
    <row r="15" spans="2:8" x14ac:dyDescent="0.25">
      <c r="B15" s="24" t="s">
        <v>40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L31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7.42578125" style="1" customWidth="1"/>
    <col min="3" max="5" width="9.7109375" style="1" customWidth="1"/>
    <col min="6" max="6" width="10.28515625" style="1" customWidth="1"/>
    <col min="7" max="7" width="10.85546875" style="1" customWidth="1"/>
    <col min="8" max="8" width="12" style="1" customWidth="1"/>
    <col min="9" max="9" width="12.42578125" style="1" customWidth="1"/>
    <col min="10" max="10" width="9.7109375" style="1" customWidth="1"/>
    <col min="11" max="16384" width="9.140625" style="1"/>
  </cols>
  <sheetData>
    <row r="1" spans="2:12" x14ac:dyDescent="0.25">
      <c r="B1" s="25" t="s">
        <v>78</v>
      </c>
    </row>
    <row r="2" spans="2:12" ht="48" customHeight="1" x14ac:dyDescent="0.25">
      <c r="B2" s="48"/>
      <c r="C2" s="79" t="s">
        <v>62</v>
      </c>
      <c r="D2" s="79" t="s">
        <v>61</v>
      </c>
      <c r="E2" s="79" t="s">
        <v>79</v>
      </c>
      <c r="F2" s="79" t="s">
        <v>80</v>
      </c>
      <c r="G2" s="80" t="s">
        <v>81</v>
      </c>
      <c r="H2" s="79" t="s">
        <v>82</v>
      </c>
      <c r="I2" s="79" t="s">
        <v>83</v>
      </c>
      <c r="J2" s="81" t="s">
        <v>77</v>
      </c>
    </row>
    <row r="3" spans="2:12" x14ac:dyDescent="0.25">
      <c r="B3" s="4" t="s">
        <v>3</v>
      </c>
      <c r="C3" s="5">
        <v>15.001370450334589</v>
      </c>
      <c r="D3" s="5">
        <v>10.994479917926117</v>
      </c>
      <c r="E3" s="5">
        <v>3.8177530739430736</v>
      </c>
      <c r="F3" s="5">
        <v>2.8976066884101281</v>
      </c>
      <c r="G3" s="82">
        <v>34.028465554994149</v>
      </c>
      <c r="H3" s="5">
        <v>1.0378596475109876</v>
      </c>
      <c r="I3" s="5">
        <v>2.2048249039153567</v>
      </c>
      <c r="J3" s="82">
        <v>37.271150106420485</v>
      </c>
      <c r="L3" s="6"/>
    </row>
    <row r="4" spans="2:12" x14ac:dyDescent="0.25">
      <c r="B4" s="4" t="s">
        <v>4</v>
      </c>
      <c r="C4" s="5">
        <v>13.955780405229261</v>
      </c>
      <c r="D4" s="5">
        <v>9.2758556167210404</v>
      </c>
      <c r="E4" s="5">
        <v>2.6350220863150158</v>
      </c>
      <c r="F4" s="5">
        <v>1.5271605472950167</v>
      </c>
      <c r="G4" s="82">
        <v>27.869435531405461</v>
      </c>
      <c r="H4" s="5">
        <v>1.7346115497178278</v>
      </c>
      <c r="I4" s="5">
        <v>1.4543395036960265</v>
      </c>
      <c r="J4" s="82">
        <v>31.058386584819317</v>
      </c>
      <c r="L4" s="6"/>
    </row>
    <row r="5" spans="2:12" x14ac:dyDescent="0.25">
      <c r="B5" s="7" t="s">
        <v>5</v>
      </c>
      <c r="C5" s="8">
        <v>10.147465059618645</v>
      </c>
      <c r="D5" s="8">
        <v>2.7918121475874331</v>
      </c>
      <c r="E5" s="8">
        <v>3.8019464582486417</v>
      </c>
      <c r="F5" s="8">
        <v>0.2233943922506523</v>
      </c>
      <c r="G5" s="83">
        <v>17.077305993856854</v>
      </c>
      <c r="H5" s="8">
        <v>0.78251042920696967</v>
      </c>
      <c r="I5" s="8">
        <v>0.45557723132155875</v>
      </c>
      <c r="J5" s="83">
        <v>18.315393654385385</v>
      </c>
      <c r="L5" s="6"/>
    </row>
    <row r="6" spans="2:12" x14ac:dyDescent="0.25">
      <c r="B6" s="7" t="s">
        <v>6</v>
      </c>
      <c r="C6" s="8">
        <v>10.146036736431945</v>
      </c>
      <c r="D6" s="8">
        <v>7.1943994765177832</v>
      </c>
      <c r="E6" s="8">
        <v>1.0358349365303547</v>
      </c>
      <c r="F6" s="8">
        <v>0.24414989569123546</v>
      </c>
      <c r="G6" s="83">
        <v>19.253427893689793</v>
      </c>
      <c r="H6" s="8">
        <v>1.8667836404848772</v>
      </c>
      <c r="I6" s="8">
        <v>0.54442748905424154</v>
      </c>
      <c r="J6" s="83">
        <v>21.664639023228911</v>
      </c>
      <c r="L6" s="6"/>
    </row>
    <row r="7" spans="2:12" x14ac:dyDescent="0.25">
      <c r="B7" s="9" t="s">
        <v>7</v>
      </c>
      <c r="C7" s="10">
        <v>13.10976791022309</v>
      </c>
      <c r="D7" s="10">
        <v>7.9445446408472362</v>
      </c>
      <c r="E7" s="10">
        <v>2.8257261746825488</v>
      </c>
      <c r="F7" s="10">
        <v>1.2380567455719449</v>
      </c>
      <c r="G7" s="84">
        <v>25.525979672285334</v>
      </c>
      <c r="H7" s="10">
        <v>1.5499694856109707</v>
      </c>
      <c r="I7" s="10">
        <v>1.234675789209023</v>
      </c>
      <c r="J7" s="84">
        <v>28.310624947105328</v>
      </c>
      <c r="L7" s="6"/>
    </row>
    <row r="8" spans="2:12" x14ac:dyDescent="0.25">
      <c r="B8" s="7" t="s">
        <v>8</v>
      </c>
      <c r="C8" s="8">
        <v>8.0798130057908661</v>
      </c>
      <c r="D8" s="8">
        <v>4.2493845428609225</v>
      </c>
      <c r="E8" s="8">
        <v>1.1315506900981003</v>
      </c>
      <c r="F8" s="8">
        <v>0.49736793861160528</v>
      </c>
      <c r="G8" s="83">
        <v>14.109021030306577</v>
      </c>
      <c r="H8" s="8">
        <v>0.58958175104125421</v>
      </c>
      <c r="I8" s="8">
        <v>5.0284157871322267E-2</v>
      </c>
      <c r="J8" s="83">
        <v>14.748886939219153</v>
      </c>
      <c r="L8" s="6"/>
    </row>
    <row r="9" spans="2:12" x14ac:dyDescent="0.25">
      <c r="B9" s="7" t="s">
        <v>9</v>
      </c>
      <c r="C9" s="8">
        <v>11.979951216612751</v>
      </c>
      <c r="D9" s="8">
        <v>5.5948004045463877</v>
      </c>
      <c r="E9" s="8">
        <v>1.5600719852463336</v>
      </c>
      <c r="F9" s="8">
        <v>0.80144565411403912</v>
      </c>
      <c r="G9" s="83">
        <v>20.397763103103937</v>
      </c>
      <c r="H9" s="8">
        <v>0.74927122374934285</v>
      </c>
      <c r="I9" s="8">
        <v>0.15892468320545988</v>
      </c>
      <c r="J9" s="83">
        <v>21.305959010058743</v>
      </c>
      <c r="L9" s="6"/>
    </row>
    <row r="10" spans="2:12" x14ac:dyDescent="0.25">
      <c r="B10" s="7" t="s">
        <v>10</v>
      </c>
      <c r="C10" s="8">
        <v>12.837441670400118</v>
      </c>
      <c r="D10" s="8">
        <v>6.2069547335945741</v>
      </c>
      <c r="E10" s="8">
        <v>2.2827766207057771</v>
      </c>
      <c r="F10" s="8">
        <v>0.98238907489905625</v>
      </c>
      <c r="G10" s="83">
        <v>22.76728797025936</v>
      </c>
      <c r="H10" s="8">
        <v>0.94500540455026916</v>
      </c>
      <c r="I10" s="8">
        <v>0.28430782209798994</v>
      </c>
      <c r="J10" s="83">
        <v>23.996601196907616</v>
      </c>
      <c r="L10" s="6"/>
    </row>
    <row r="11" spans="2:12" x14ac:dyDescent="0.25">
      <c r="B11" s="7" t="s">
        <v>11</v>
      </c>
      <c r="C11" s="8">
        <v>13.758129844396693</v>
      </c>
      <c r="D11" s="8">
        <v>6.6346902500146649</v>
      </c>
      <c r="E11" s="8">
        <v>2.48470190570549</v>
      </c>
      <c r="F11" s="8">
        <v>0.99323969928318601</v>
      </c>
      <c r="G11" s="83">
        <v>24.22401655108137</v>
      </c>
      <c r="H11" s="8">
        <v>0.9216446179847404</v>
      </c>
      <c r="I11" s="8">
        <v>0.46543038638615802</v>
      </c>
      <c r="J11" s="83">
        <v>25.611091555452273</v>
      </c>
      <c r="L11" s="6"/>
    </row>
    <row r="12" spans="2:12" x14ac:dyDescent="0.25">
      <c r="B12" s="7" t="s">
        <v>12</v>
      </c>
      <c r="C12" s="8">
        <v>14.767855202221948</v>
      </c>
      <c r="D12" s="8">
        <v>7.4392123117048801</v>
      </c>
      <c r="E12" s="8">
        <v>2.8397349717574585</v>
      </c>
      <c r="F12" s="8">
        <v>1.1922600943525978</v>
      </c>
      <c r="G12" s="83">
        <v>26.96709534755658</v>
      </c>
      <c r="H12" s="8">
        <v>1.2379417556698276</v>
      </c>
      <c r="I12" s="8">
        <v>0.81241671462078624</v>
      </c>
      <c r="J12" s="83">
        <v>29.017453817847191</v>
      </c>
      <c r="L12" s="6"/>
    </row>
    <row r="13" spans="2:12" x14ac:dyDescent="0.25">
      <c r="B13" s="7" t="s">
        <v>13</v>
      </c>
      <c r="C13" s="8">
        <v>13.748221700934652</v>
      </c>
      <c r="D13" s="8">
        <v>7.8900449772814092</v>
      </c>
      <c r="E13" s="8">
        <v>3.1506351421882721</v>
      </c>
      <c r="F13" s="8">
        <v>1.1402403429375843</v>
      </c>
      <c r="G13" s="83">
        <v>26.62491035222579</v>
      </c>
      <c r="H13" s="8">
        <v>1.2413136510760405</v>
      </c>
      <c r="I13" s="8">
        <v>0.93441389300704381</v>
      </c>
      <c r="J13" s="83">
        <v>28.800637896308871</v>
      </c>
      <c r="L13" s="6"/>
    </row>
    <row r="14" spans="2:12" x14ac:dyDescent="0.25">
      <c r="B14" s="7" t="s">
        <v>14</v>
      </c>
      <c r="C14" s="8">
        <v>15.014261266400034</v>
      </c>
      <c r="D14" s="8">
        <v>7.9371780572321491</v>
      </c>
      <c r="E14" s="8">
        <v>3.8452248171576824</v>
      </c>
      <c r="F14" s="8">
        <v>1.1986658265999945</v>
      </c>
      <c r="G14" s="83">
        <v>28.868306783253477</v>
      </c>
      <c r="H14" s="8">
        <v>1.5062834714050539</v>
      </c>
      <c r="I14" s="8">
        <v>1.3267501340984371</v>
      </c>
      <c r="J14" s="83">
        <v>31.701340388756964</v>
      </c>
      <c r="L14" s="6"/>
    </row>
    <row r="15" spans="2:12" x14ac:dyDescent="0.25">
      <c r="B15" s="7" t="s">
        <v>15</v>
      </c>
      <c r="C15" s="8">
        <v>16.379545105860529</v>
      </c>
      <c r="D15" s="8">
        <v>7.5716381558759522</v>
      </c>
      <c r="E15" s="8">
        <v>4.315069806689122</v>
      </c>
      <c r="F15" s="8">
        <v>1.3435774010432509</v>
      </c>
      <c r="G15" s="83">
        <v>30.604077170911005</v>
      </c>
      <c r="H15" s="8">
        <v>1.7658023933721816</v>
      </c>
      <c r="I15" s="8">
        <v>1.7904203743479403</v>
      </c>
      <c r="J15" s="83">
        <v>34.160299938631127</v>
      </c>
      <c r="L15" s="6"/>
    </row>
    <row r="16" spans="2:12" x14ac:dyDescent="0.25">
      <c r="B16" s="7" t="s">
        <v>16</v>
      </c>
      <c r="C16" s="8">
        <v>19.317222156327823</v>
      </c>
      <c r="D16" s="8">
        <v>10.879937136757199</v>
      </c>
      <c r="E16" s="8">
        <v>6.3563337682362642</v>
      </c>
      <c r="F16" s="8">
        <v>2.1215158344205891</v>
      </c>
      <c r="G16" s="83">
        <v>40.038726129759191</v>
      </c>
      <c r="H16" s="8">
        <v>1.8128632427944473</v>
      </c>
      <c r="I16" s="8">
        <v>3.7802627209109212</v>
      </c>
      <c r="J16" s="83">
        <v>45.631852093464559</v>
      </c>
      <c r="L16" s="6"/>
    </row>
    <row r="17" spans="2:12" x14ac:dyDescent="0.25">
      <c r="B17" s="7" t="s">
        <v>17</v>
      </c>
      <c r="C17" s="8">
        <v>17.510544695128299</v>
      </c>
      <c r="D17" s="8">
        <v>9.6849030549945123</v>
      </c>
      <c r="E17" s="8">
        <v>4.6416857817796116</v>
      </c>
      <c r="F17" s="8">
        <v>1.7559656270327728</v>
      </c>
      <c r="G17" s="83">
        <v>34.521020918210311</v>
      </c>
      <c r="H17" s="8">
        <v>1.8660686774624355</v>
      </c>
      <c r="I17" s="8">
        <v>8.5213277870976256</v>
      </c>
      <c r="J17" s="83">
        <v>44.908417382770367</v>
      </c>
      <c r="L17" s="6"/>
    </row>
    <row r="18" spans="2:12" x14ac:dyDescent="0.25">
      <c r="B18" s="7" t="s">
        <v>18</v>
      </c>
      <c r="C18" s="8">
        <v>14.359712897131075</v>
      </c>
      <c r="D18" s="8">
        <v>7.4686012042876895</v>
      </c>
      <c r="E18" s="8">
        <v>3.2574782191637368</v>
      </c>
      <c r="F18" s="8">
        <v>1.1867743904783976</v>
      </c>
      <c r="G18" s="83">
        <v>26.985200335119249</v>
      </c>
      <c r="H18" s="8">
        <v>1.310638305191405</v>
      </c>
      <c r="I18" s="8">
        <v>1.9273217192501968</v>
      </c>
      <c r="J18" s="83">
        <v>30.223160359560847</v>
      </c>
      <c r="L18" s="6"/>
    </row>
    <row r="19" spans="2:12" x14ac:dyDescent="0.25">
      <c r="B19" s="11" t="s">
        <v>19</v>
      </c>
      <c r="C19" s="12">
        <v>19.011913583941286</v>
      </c>
      <c r="D19" s="12">
        <v>9.976639755933812</v>
      </c>
      <c r="E19" s="12">
        <v>4.0670897420564502</v>
      </c>
      <c r="F19" s="12">
        <v>2.3744179206111129</v>
      </c>
      <c r="G19" s="14">
        <v>36.578220638108363</v>
      </c>
      <c r="H19" s="12">
        <v>2.0286269873971787</v>
      </c>
      <c r="I19" s="12">
        <v>0.82681440336279111</v>
      </c>
      <c r="J19" s="14">
        <v>39.433662028868333</v>
      </c>
      <c r="L19" s="6"/>
    </row>
    <row r="20" spans="2:12" x14ac:dyDescent="0.25">
      <c r="B20" s="7" t="s">
        <v>20</v>
      </c>
      <c r="C20" s="8">
        <v>13.481710752031329</v>
      </c>
      <c r="D20" s="8">
        <v>6.1216992496043989</v>
      </c>
      <c r="E20" s="8">
        <v>2.3041122206431859</v>
      </c>
      <c r="F20" s="8">
        <v>0.7278480456423394</v>
      </c>
      <c r="G20" s="83">
        <v>23.34063267557368</v>
      </c>
      <c r="H20" s="8">
        <v>1.9379037726054762</v>
      </c>
      <c r="I20" s="8">
        <v>0.78803230553105807</v>
      </c>
      <c r="J20" s="83">
        <v>26.066568753710214</v>
      </c>
      <c r="L20" s="6"/>
    </row>
    <row r="21" spans="2:12" x14ac:dyDescent="0.25">
      <c r="B21" s="7" t="s">
        <v>21</v>
      </c>
      <c r="C21" s="8">
        <v>13.606977924799947</v>
      </c>
      <c r="D21" s="8">
        <v>6.5021452901872161</v>
      </c>
      <c r="E21" s="8">
        <v>2.8435248264115791</v>
      </c>
      <c r="F21" s="8">
        <v>0.94631861653345495</v>
      </c>
      <c r="G21" s="83">
        <v>24.711163697104201</v>
      </c>
      <c r="H21" s="8">
        <v>1.6674718328310958</v>
      </c>
      <c r="I21" s="8">
        <v>1.2393518275907001</v>
      </c>
      <c r="J21" s="83">
        <v>27.617987357525998</v>
      </c>
      <c r="L21" s="6"/>
    </row>
    <row r="22" spans="2:12" x14ac:dyDescent="0.25">
      <c r="B22" s="7" t="s">
        <v>22</v>
      </c>
      <c r="C22" s="8">
        <v>15.196442494554729</v>
      </c>
      <c r="D22" s="8">
        <v>6.9572161238170933</v>
      </c>
      <c r="E22" s="8">
        <v>4.2117492173978279</v>
      </c>
      <c r="F22" s="8">
        <v>1.2040335525870633</v>
      </c>
      <c r="G22" s="83">
        <v>28.128944768770225</v>
      </c>
      <c r="H22" s="8">
        <v>1.3293898518083784</v>
      </c>
      <c r="I22" s="8">
        <v>3.4979749166892709</v>
      </c>
      <c r="J22" s="83">
        <v>32.95630953726787</v>
      </c>
      <c r="L22" s="6"/>
    </row>
    <row r="23" spans="2:12" x14ac:dyDescent="0.25">
      <c r="B23" s="7" t="s">
        <v>23</v>
      </c>
      <c r="C23" s="8">
        <v>14.161691462881745</v>
      </c>
      <c r="D23" s="8">
        <v>6.5636481004664677</v>
      </c>
      <c r="E23" s="8">
        <v>3.1991427912019557</v>
      </c>
      <c r="F23" s="8">
        <v>0.98029673830473429</v>
      </c>
      <c r="G23" s="83">
        <v>25.592963627222939</v>
      </c>
      <c r="H23" s="8">
        <v>1.6183318988716</v>
      </c>
      <c r="I23" s="8">
        <v>1.9504099434235305</v>
      </c>
      <c r="J23" s="83">
        <v>29.161705469518072</v>
      </c>
      <c r="L23" s="6"/>
    </row>
    <row r="24" spans="2:12" x14ac:dyDescent="0.25">
      <c r="B24" s="4" t="s">
        <v>24</v>
      </c>
      <c r="C24" s="5">
        <v>11.824646089734724</v>
      </c>
      <c r="D24" s="5">
        <v>4.6505619424554379</v>
      </c>
      <c r="E24" s="5">
        <v>1.5720820627811658</v>
      </c>
      <c r="F24" s="5">
        <v>1.2324287420174438</v>
      </c>
      <c r="G24" s="82">
        <v>19.837364732483849</v>
      </c>
      <c r="H24" s="5">
        <v>1.0578317908636248</v>
      </c>
      <c r="I24" s="5">
        <v>0.20261044362751271</v>
      </c>
      <c r="J24" s="82">
        <v>21.097806966974986</v>
      </c>
      <c r="L24" s="6"/>
    </row>
    <row r="25" spans="2:12" x14ac:dyDescent="0.25">
      <c r="B25" s="7" t="s">
        <v>25</v>
      </c>
      <c r="C25" s="8">
        <v>11.442791694078995</v>
      </c>
      <c r="D25" s="8">
        <v>5.1578208498517268</v>
      </c>
      <c r="E25" s="8">
        <v>3.0303022783023739</v>
      </c>
      <c r="F25" s="8">
        <v>0.80142766012884559</v>
      </c>
      <c r="G25" s="83">
        <v>20.919705364549142</v>
      </c>
      <c r="H25" s="8">
        <v>0.93970926023927792</v>
      </c>
      <c r="I25" s="8">
        <v>0.54878971868348103</v>
      </c>
      <c r="J25" s="83">
        <v>22.408204343471901</v>
      </c>
      <c r="L25" s="6"/>
    </row>
    <row r="26" spans="2:12" x14ac:dyDescent="0.25">
      <c r="B26" s="7" t="s">
        <v>26</v>
      </c>
      <c r="C26" s="8">
        <v>21.376191613105195</v>
      </c>
      <c r="D26" s="8">
        <v>9.4388863925018551</v>
      </c>
      <c r="E26" s="8">
        <v>4.9504597229688514</v>
      </c>
      <c r="F26" s="8">
        <v>3.3467957601964442</v>
      </c>
      <c r="G26" s="83">
        <v>40.387662088257947</v>
      </c>
      <c r="H26" s="8">
        <v>1.9003585989034977</v>
      </c>
      <c r="I26" s="8">
        <v>0.83616538066677859</v>
      </c>
      <c r="J26" s="83">
        <v>43.124186067828226</v>
      </c>
      <c r="L26" s="6"/>
    </row>
    <row r="27" spans="2:12" x14ac:dyDescent="0.25">
      <c r="B27" s="9" t="s">
        <v>27</v>
      </c>
      <c r="C27" s="10">
        <v>13.967522119478941</v>
      </c>
      <c r="D27" s="10">
        <v>6.0490219620953942</v>
      </c>
      <c r="E27" s="10">
        <v>3.0693331448506678</v>
      </c>
      <c r="F27" s="10">
        <v>1.5460135318190502</v>
      </c>
      <c r="G27" s="84">
        <v>25.331248532180897</v>
      </c>
      <c r="H27" s="10">
        <v>1.2076696723265201</v>
      </c>
      <c r="I27" s="10">
        <v>0.5171351010624905</v>
      </c>
      <c r="J27" s="84">
        <v>27.056053305569904</v>
      </c>
      <c r="L27" s="6"/>
    </row>
    <row r="28" spans="2:12" x14ac:dyDescent="0.25">
      <c r="B28" s="7" t="s">
        <v>28</v>
      </c>
      <c r="C28" s="8">
        <v>9.3215337832518408</v>
      </c>
      <c r="D28" s="8">
        <v>3.4527971128244048</v>
      </c>
      <c r="E28" s="8">
        <v>1.6132756079157482</v>
      </c>
      <c r="F28" s="8">
        <v>5.0940753318768163E-2</v>
      </c>
      <c r="G28" s="83">
        <v>14.548124085060051</v>
      </c>
      <c r="H28" s="8">
        <v>2.0307926393477818</v>
      </c>
      <c r="I28" s="8">
        <v>1.8023920238912667</v>
      </c>
      <c r="J28" s="83">
        <v>18.381308748299102</v>
      </c>
      <c r="L28" s="6"/>
    </row>
    <row r="29" spans="2:12" x14ac:dyDescent="0.25">
      <c r="B29" s="13" t="s">
        <v>29</v>
      </c>
      <c r="C29" s="14">
        <v>14.325974781401207</v>
      </c>
      <c r="D29" s="14">
        <v>7.6626547969170282</v>
      </c>
      <c r="E29" s="14">
        <v>3.2261773026769833</v>
      </c>
      <c r="F29" s="14">
        <v>1.3284550016970655</v>
      </c>
      <c r="G29" s="14">
        <v>27.24837494955592</v>
      </c>
      <c r="H29" s="14">
        <v>1.4178272027500591</v>
      </c>
      <c r="I29" s="14">
        <v>1.7071808157272383</v>
      </c>
      <c r="J29" s="14">
        <v>30.373382968033216</v>
      </c>
      <c r="L29" s="6"/>
    </row>
    <row r="30" spans="2:12" x14ac:dyDescent="0.25">
      <c r="B30" s="24" t="s">
        <v>108</v>
      </c>
    </row>
    <row r="31" spans="2:12" x14ac:dyDescent="0.25">
      <c r="B31" s="24" t="s">
        <v>40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L31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7.42578125" style="1" customWidth="1"/>
    <col min="3" max="5" width="9.7109375" style="1" customWidth="1"/>
    <col min="6" max="6" width="10.85546875" style="1" customWidth="1"/>
    <col min="7" max="7" width="11.140625" style="1" customWidth="1"/>
    <col min="8" max="8" width="11.7109375" style="1" customWidth="1"/>
    <col min="9" max="9" width="12.42578125" style="1" customWidth="1"/>
    <col min="10" max="10" width="9.7109375" style="1" customWidth="1"/>
    <col min="11" max="16384" width="9.140625" style="1"/>
  </cols>
  <sheetData>
    <row r="1" spans="2:12" x14ac:dyDescent="0.25">
      <c r="B1" s="25" t="s">
        <v>84</v>
      </c>
    </row>
    <row r="2" spans="2:12" ht="45.75" customHeight="1" x14ac:dyDescent="0.25">
      <c r="B2" s="48"/>
      <c r="C2" s="79" t="s">
        <v>62</v>
      </c>
      <c r="D2" s="79" t="s">
        <v>61</v>
      </c>
      <c r="E2" s="79" t="s">
        <v>79</v>
      </c>
      <c r="F2" s="79" t="s">
        <v>80</v>
      </c>
      <c r="G2" s="80" t="s">
        <v>81</v>
      </c>
      <c r="H2" s="79" t="s">
        <v>82</v>
      </c>
      <c r="I2" s="79" t="s">
        <v>83</v>
      </c>
      <c r="J2" s="81" t="s">
        <v>77</v>
      </c>
    </row>
    <row r="3" spans="2:12" x14ac:dyDescent="0.25">
      <c r="B3" s="4" t="s">
        <v>3</v>
      </c>
      <c r="C3" s="5">
        <v>5.582852673770641</v>
      </c>
      <c r="D3" s="5">
        <v>0.60504448137647726</v>
      </c>
      <c r="E3" s="5">
        <v>1.2474337667416142</v>
      </c>
      <c r="F3" s="5">
        <v>5.386645810929698E-2</v>
      </c>
      <c r="G3" s="82">
        <v>7.4891973799980303</v>
      </c>
      <c r="H3" s="5">
        <v>1.2425457033923133</v>
      </c>
      <c r="I3" s="5">
        <v>0.6001075373936835</v>
      </c>
      <c r="J3" s="82">
        <v>9.3318506207840279</v>
      </c>
      <c r="L3" s="6"/>
    </row>
    <row r="4" spans="2:12" x14ac:dyDescent="0.25">
      <c r="B4" s="4" t="s">
        <v>4</v>
      </c>
      <c r="C4" s="5">
        <v>7.2416584180660246</v>
      </c>
      <c r="D4" s="5">
        <v>0.5938762240853741</v>
      </c>
      <c r="E4" s="5">
        <v>0.7119994649678596</v>
      </c>
      <c r="F4" s="5">
        <v>8.221655391932757E-2</v>
      </c>
      <c r="G4" s="82">
        <v>8.6790215358347762</v>
      </c>
      <c r="H4" s="5">
        <v>3.2880975993276795</v>
      </c>
      <c r="I4" s="5">
        <v>1.0214291058518954</v>
      </c>
      <c r="J4" s="82">
        <v>12.988548241014353</v>
      </c>
      <c r="L4" s="6"/>
    </row>
    <row r="5" spans="2:12" x14ac:dyDescent="0.25">
      <c r="B5" s="7" t="s">
        <v>5</v>
      </c>
      <c r="C5" s="8">
        <v>2.352989352989364</v>
      </c>
      <c r="D5" s="8">
        <v>0.5045045045045069</v>
      </c>
      <c r="E5" s="8">
        <v>0.7452907452907489</v>
      </c>
      <c r="F5" s="8">
        <v>0</v>
      </c>
      <c r="G5" s="83">
        <v>3.6805896805896983</v>
      </c>
      <c r="H5" s="8">
        <v>1.110565110565116</v>
      </c>
      <c r="I5" s="8">
        <v>0.28378378378378522</v>
      </c>
      <c r="J5" s="83">
        <v>5.0749385749385993</v>
      </c>
      <c r="L5" s="6"/>
    </row>
    <row r="6" spans="2:12" x14ac:dyDescent="0.25">
      <c r="B6" s="7" t="s">
        <v>6</v>
      </c>
      <c r="C6" s="8">
        <v>5.4147920030297314</v>
      </c>
      <c r="D6" s="8">
        <v>0.17192987701568599</v>
      </c>
      <c r="E6" s="8">
        <v>0.59313918953935352</v>
      </c>
      <c r="F6" s="8">
        <v>2.020470808666695E-2</v>
      </c>
      <c r="G6" s="83">
        <v>6.200065777671437</v>
      </c>
      <c r="H6" s="8">
        <v>2.1003602822459966</v>
      </c>
      <c r="I6" s="8">
        <v>0.13484515836472644</v>
      </c>
      <c r="J6" s="83">
        <v>8.4352712182821605</v>
      </c>
      <c r="L6" s="6"/>
    </row>
    <row r="7" spans="2:12" x14ac:dyDescent="0.25">
      <c r="B7" s="9" t="s">
        <v>7</v>
      </c>
      <c r="C7" s="10">
        <v>6.892873995601847</v>
      </c>
      <c r="D7" s="10">
        <v>0.56274910327869498</v>
      </c>
      <c r="E7" s="10">
        <v>0.70601066945824731</v>
      </c>
      <c r="F7" s="10">
        <v>7.4357704057805979E-2</v>
      </c>
      <c r="G7" s="84">
        <v>8.2834802950890847</v>
      </c>
      <c r="H7" s="10">
        <v>3.1089160054665883</v>
      </c>
      <c r="I7" s="10">
        <v>0.92988471315487353</v>
      </c>
      <c r="J7" s="84">
        <v>12.322281013710544</v>
      </c>
      <c r="L7" s="6"/>
    </row>
    <row r="8" spans="2:12" x14ac:dyDescent="0.25">
      <c r="B8" s="7" t="s">
        <v>8</v>
      </c>
      <c r="C8" s="8">
        <v>4.1588965962252713</v>
      </c>
      <c r="D8" s="8">
        <v>0.4896757541539038</v>
      </c>
      <c r="E8" s="8">
        <v>0.25036296176803119</v>
      </c>
      <c r="F8" s="8">
        <v>1.6050975963865399E-2</v>
      </c>
      <c r="G8" s="83">
        <v>4.9160348443298156</v>
      </c>
      <c r="H8" s="8">
        <v>0.59993547346347198</v>
      </c>
      <c r="I8" s="8">
        <v>2.9359574124859327E-2</v>
      </c>
      <c r="J8" s="83">
        <v>5.545329891918148</v>
      </c>
      <c r="L8" s="6"/>
    </row>
    <row r="9" spans="2:12" x14ac:dyDescent="0.25">
      <c r="B9" s="7" t="s">
        <v>9</v>
      </c>
      <c r="C9" s="8">
        <v>4.1795046801870086</v>
      </c>
      <c r="D9" s="8">
        <v>0.38280031201246245</v>
      </c>
      <c r="E9" s="8">
        <v>0.2082683307332196</v>
      </c>
      <c r="F9" s="8">
        <v>0.10296411856473774</v>
      </c>
      <c r="G9" s="83">
        <v>4.9053237129482854</v>
      </c>
      <c r="H9" s="8">
        <v>0.76462558502336497</v>
      </c>
      <c r="I9" s="8">
        <v>4.9336973478936827E-2</v>
      </c>
      <c r="J9" s="83">
        <v>5.7192862714505868</v>
      </c>
      <c r="L9" s="6"/>
    </row>
    <row r="10" spans="2:12" x14ac:dyDescent="0.25">
      <c r="B10" s="7" t="s">
        <v>10</v>
      </c>
      <c r="C10" s="8">
        <v>4.3213472485769948</v>
      </c>
      <c r="D10" s="8">
        <v>0.42466793168881883</v>
      </c>
      <c r="E10" s="8">
        <v>0.24914611005693441</v>
      </c>
      <c r="F10" s="8">
        <v>7.0967741935486259E-2</v>
      </c>
      <c r="G10" s="83">
        <v>5.0678368121443818</v>
      </c>
      <c r="H10" s="8">
        <v>0.76081593927896307</v>
      </c>
      <c r="I10" s="8">
        <v>8.7381404174575975E-2</v>
      </c>
      <c r="J10" s="83">
        <v>5.9160341555979201</v>
      </c>
      <c r="L10" s="6"/>
    </row>
    <row r="11" spans="2:12" x14ac:dyDescent="0.25">
      <c r="B11" s="7" t="s">
        <v>11</v>
      </c>
      <c r="C11" s="8">
        <v>5.6243071237939786</v>
      </c>
      <c r="D11" s="8">
        <v>0.14596592075549406</v>
      </c>
      <c r="E11" s="8">
        <v>0.58838020940259628</v>
      </c>
      <c r="F11" s="8">
        <v>7.4933278587560243E-2</v>
      </c>
      <c r="G11" s="83">
        <v>6.4547320878670789</v>
      </c>
      <c r="H11" s="8">
        <v>0.92137138164649413</v>
      </c>
      <c r="I11" s="8">
        <v>0.18014781359064128</v>
      </c>
      <c r="J11" s="83">
        <v>7.5562512831042143</v>
      </c>
      <c r="L11" s="6"/>
    </row>
    <row r="12" spans="2:12" x14ac:dyDescent="0.25">
      <c r="B12" s="7" t="s">
        <v>12</v>
      </c>
      <c r="C12" s="8">
        <v>6.7452887396668615</v>
      </c>
      <c r="D12" s="8">
        <v>0.51490503657637554</v>
      </c>
      <c r="E12" s="8">
        <v>0.87530206997313553</v>
      </c>
      <c r="F12" s="8">
        <v>6.4591205863939377E-2</v>
      </c>
      <c r="G12" s="83">
        <v>8.2770126238097941</v>
      </c>
      <c r="H12" s="8">
        <v>0.88843926438613974</v>
      </c>
      <c r="I12" s="8">
        <v>0.40315349230215219</v>
      </c>
      <c r="J12" s="83">
        <v>9.5686053804980844</v>
      </c>
      <c r="L12" s="6"/>
    </row>
    <row r="13" spans="2:12" x14ac:dyDescent="0.25">
      <c r="B13" s="7" t="s">
        <v>13</v>
      </c>
      <c r="C13" s="8">
        <v>7.9785253464382517</v>
      </c>
      <c r="D13" s="8">
        <v>0.5119873377819063</v>
      </c>
      <c r="E13" s="8">
        <v>1.1440651392337837</v>
      </c>
      <c r="F13" s="8">
        <v>5.0760229180557559E-2</v>
      </c>
      <c r="G13" s="83">
        <v>9.7146049125219811</v>
      </c>
      <c r="H13" s="8">
        <v>1.2521477398165739</v>
      </c>
      <c r="I13" s="8">
        <v>0.4176669920337453</v>
      </c>
      <c r="J13" s="83">
        <v>11.384419644372301</v>
      </c>
      <c r="L13" s="6"/>
    </row>
    <row r="14" spans="2:12" x14ac:dyDescent="0.25">
      <c r="B14" s="7" t="s">
        <v>14</v>
      </c>
      <c r="C14" s="8">
        <v>8.8123638523991605</v>
      </c>
      <c r="D14" s="8">
        <v>0.97732523598913545</v>
      </c>
      <c r="E14" s="8">
        <v>1.4104231302395636</v>
      </c>
      <c r="F14" s="8">
        <v>0.14905274275529143</v>
      </c>
      <c r="G14" s="83">
        <v>11.454551455541177</v>
      </c>
      <c r="H14" s="8">
        <v>2.0226747640107456</v>
      </c>
      <c r="I14" s="8">
        <v>0.77076572711067015</v>
      </c>
      <c r="J14" s="83">
        <v>14.247991946662591</v>
      </c>
      <c r="L14" s="6"/>
    </row>
    <row r="15" spans="2:12" x14ac:dyDescent="0.25">
      <c r="B15" s="7" t="s">
        <v>15</v>
      </c>
      <c r="C15" s="8">
        <v>10.476158719573299</v>
      </c>
      <c r="D15" s="8">
        <v>1.9319773257752793</v>
      </c>
      <c r="E15" s="8">
        <v>1.9262254084695101</v>
      </c>
      <c r="F15" s="8">
        <v>0.14988329443147874</v>
      </c>
      <c r="G15" s="83">
        <v>14.860870290096853</v>
      </c>
      <c r="H15" s="8">
        <v>2.5241538846282365</v>
      </c>
      <c r="I15" s="8">
        <v>1.1700500166722367</v>
      </c>
      <c r="J15" s="83">
        <v>18.555074191397328</v>
      </c>
      <c r="L15" s="6"/>
    </row>
    <row r="16" spans="2:12" x14ac:dyDescent="0.25">
      <c r="B16" s="7" t="s">
        <v>16</v>
      </c>
      <c r="C16" s="8">
        <v>10.2714606321302</v>
      </c>
      <c r="D16" s="8">
        <v>2.2930615298298189</v>
      </c>
      <c r="E16" s="8">
        <v>1.0398354217318158</v>
      </c>
      <c r="F16" s="8">
        <v>7.1815971572844819E-2</v>
      </c>
      <c r="G16" s="83">
        <v>13.709463250420844</v>
      </c>
      <c r="H16" s="8">
        <v>2.2730503085842608</v>
      </c>
      <c r="I16" s="8">
        <v>1.6324106975874375</v>
      </c>
      <c r="J16" s="83">
        <v>17.614924256592541</v>
      </c>
      <c r="L16" s="6"/>
    </row>
    <row r="17" spans="2:12" x14ac:dyDescent="0.25">
      <c r="B17" s="7" t="s">
        <v>17</v>
      </c>
      <c r="C17" s="8">
        <v>9.1213606654782637</v>
      </c>
      <c r="D17" s="8">
        <v>1.3862150920974379</v>
      </c>
      <c r="E17" s="8">
        <v>1.3821746880570338</v>
      </c>
      <c r="F17" s="8">
        <v>7.7777777777777363E-2</v>
      </c>
      <c r="G17" s="83">
        <v>11.967528223410513</v>
      </c>
      <c r="H17" s="8">
        <v>2.534610814022566</v>
      </c>
      <c r="I17" s="8">
        <v>3.6902697563873845</v>
      </c>
      <c r="J17" s="83">
        <v>18.192408793820466</v>
      </c>
      <c r="L17" s="6"/>
    </row>
    <row r="18" spans="2:12" x14ac:dyDescent="0.25">
      <c r="B18" s="7" t="s">
        <v>18</v>
      </c>
      <c r="C18" s="8">
        <v>7.5816926166075556</v>
      </c>
      <c r="D18" s="8">
        <v>0.91058952830203221</v>
      </c>
      <c r="E18" s="8">
        <v>1.0571340858456193</v>
      </c>
      <c r="F18" s="8">
        <v>9.0256574967171488E-2</v>
      </c>
      <c r="G18" s="83">
        <v>9.7188323314431848</v>
      </c>
      <c r="H18" s="8">
        <v>1.5721625168536928</v>
      </c>
      <c r="I18" s="8">
        <v>0.9118460675029727</v>
      </c>
      <c r="J18" s="83">
        <v>12.202840915799852</v>
      </c>
      <c r="L18" s="6"/>
    </row>
    <row r="19" spans="2:12" x14ac:dyDescent="0.25">
      <c r="B19" s="11" t="s">
        <v>19</v>
      </c>
      <c r="C19" s="12">
        <v>10.449692142111447</v>
      </c>
      <c r="D19" s="12">
        <v>0.86544424206469628</v>
      </c>
      <c r="E19" s="12">
        <v>1.7468016178141932</v>
      </c>
      <c r="F19" s="12">
        <v>0.22000183425653735</v>
      </c>
      <c r="G19" s="14">
        <v>13.436670299194072</v>
      </c>
      <c r="H19" s="12">
        <v>1.9922990438042698</v>
      </c>
      <c r="I19" s="12">
        <v>0.36154139045557943</v>
      </c>
      <c r="J19" s="14">
        <v>15.790510733453919</v>
      </c>
      <c r="L19" s="6"/>
    </row>
    <row r="20" spans="2:12" x14ac:dyDescent="0.25">
      <c r="B20" s="7" t="s">
        <v>20</v>
      </c>
      <c r="C20" s="8">
        <v>7.8191346421537782</v>
      </c>
      <c r="D20" s="8">
        <v>0.87684898939227773</v>
      </c>
      <c r="E20" s="8">
        <v>0.89940907744534004</v>
      </c>
      <c r="F20" s="8">
        <v>7.3727298070316527E-2</v>
      </c>
      <c r="G20" s="83">
        <v>9.7172637001234019</v>
      </c>
      <c r="H20" s="8">
        <v>1.6928787723322287</v>
      </c>
      <c r="I20" s="8">
        <v>0.39007613279438103</v>
      </c>
      <c r="J20" s="83">
        <v>11.800218605250011</v>
      </c>
      <c r="L20" s="6"/>
    </row>
    <row r="21" spans="2:12" x14ac:dyDescent="0.25">
      <c r="B21" s="7" t="s">
        <v>21</v>
      </c>
      <c r="C21" s="8">
        <v>6.7970227670753172</v>
      </c>
      <c r="D21" s="8">
        <v>0.80021015761821435</v>
      </c>
      <c r="E21" s="8">
        <v>0.82451838879159489</v>
      </c>
      <c r="F21" s="8">
        <v>2.2206654991243455E-2</v>
      </c>
      <c r="G21" s="83">
        <v>8.615656742556931</v>
      </c>
      <c r="H21" s="8">
        <v>1.9570227670753089</v>
      </c>
      <c r="I21" s="8">
        <v>0.65901926444833681</v>
      </c>
      <c r="J21" s="83">
        <v>11.231698774080577</v>
      </c>
      <c r="L21" s="6"/>
    </row>
    <row r="22" spans="2:12" x14ac:dyDescent="0.25">
      <c r="B22" s="7" t="s">
        <v>22</v>
      </c>
      <c r="C22" s="8">
        <v>5.9949529767847682</v>
      </c>
      <c r="D22" s="8">
        <v>0.7549914031735675</v>
      </c>
      <c r="E22" s="8">
        <v>0.74367293057311012</v>
      </c>
      <c r="F22" s="8">
        <v>0</v>
      </c>
      <c r="G22" s="83">
        <v>7.4936173105314463</v>
      </c>
      <c r="H22" s="8">
        <v>2.0908188326768227</v>
      </c>
      <c r="I22" s="8">
        <v>2.1397031230268326</v>
      </c>
      <c r="J22" s="83">
        <v>11.724139266235102</v>
      </c>
      <c r="L22" s="6"/>
    </row>
    <row r="23" spans="2:12" x14ac:dyDescent="0.25">
      <c r="B23" s="7" t="s">
        <v>23</v>
      </c>
      <c r="C23" s="8">
        <v>7.0710852199187881</v>
      </c>
      <c r="D23" s="8">
        <v>0.82403167504824593</v>
      </c>
      <c r="E23" s="8">
        <v>0.83975771185388615</v>
      </c>
      <c r="F23" s="8">
        <v>4.0017113115097765E-2</v>
      </c>
      <c r="G23" s="83">
        <v>8.8545475352257128</v>
      </c>
      <c r="H23" s="8">
        <v>1.8700828107961558</v>
      </c>
      <c r="I23" s="8">
        <v>0.8653277441677284</v>
      </c>
      <c r="J23" s="83">
        <v>11.589958090189599</v>
      </c>
      <c r="L23" s="6"/>
    </row>
    <row r="24" spans="2:12" x14ac:dyDescent="0.25">
      <c r="B24" s="4" t="s">
        <v>24</v>
      </c>
      <c r="C24" s="5">
        <v>5.6002916332966102</v>
      </c>
      <c r="D24" s="5">
        <v>0.25688026315769974</v>
      </c>
      <c r="E24" s="5">
        <v>0.48825640998818332</v>
      </c>
      <c r="F24" s="5">
        <v>0.11992969678805999</v>
      </c>
      <c r="G24" s="82">
        <v>6.4750553629469341</v>
      </c>
      <c r="H24" s="5">
        <v>0.70165487634362544</v>
      </c>
      <c r="I24" s="5">
        <v>5.6525504227837239E-2</v>
      </c>
      <c r="J24" s="82">
        <v>7.2332357435183967</v>
      </c>
      <c r="L24" s="6"/>
    </row>
    <row r="25" spans="2:12" x14ac:dyDescent="0.25">
      <c r="B25" s="7" t="s">
        <v>25</v>
      </c>
      <c r="C25" s="8">
        <v>5.077226520543543</v>
      </c>
      <c r="D25" s="8">
        <v>0.66397529336738426</v>
      </c>
      <c r="E25" s="8">
        <v>0.60270625253474075</v>
      </c>
      <c r="F25" s="8">
        <v>4.1170680708984816E-2</v>
      </c>
      <c r="G25" s="83">
        <v>6.4088653910970281</v>
      </c>
      <c r="H25" s="8">
        <v>1.3915559859737348</v>
      </c>
      <c r="I25" s="8">
        <v>0.26784535650838343</v>
      </c>
      <c r="J25" s="83">
        <v>8.0682667335791454</v>
      </c>
      <c r="L25" s="6"/>
    </row>
    <row r="26" spans="2:12" x14ac:dyDescent="0.25">
      <c r="B26" s="7" t="s">
        <v>26</v>
      </c>
      <c r="C26" s="8">
        <v>13.261878137562613</v>
      </c>
      <c r="D26" s="8">
        <v>1.6187008480322975</v>
      </c>
      <c r="E26" s="8">
        <v>2.5919357180237546</v>
      </c>
      <c r="F26" s="8">
        <v>0.30190548924738192</v>
      </c>
      <c r="G26" s="83">
        <v>18.636865198393163</v>
      </c>
      <c r="H26" s="8">
        <v>1.4806941185159299</v>
      </c>
      <c r="I26" s="8">
        <v>0.30939137227627606</v>
      </c>
      <c r="J26" s="83">
        <v>20.426950689185372</v>
      </c>
      <c r="L26" s="6"/>
    </row>
    <row r="27" spans="2:12" x14ac:dyDescent="0.25">
      <c r="B27" s="9" t="s">
        <v>27</v>
      </c>
      <c r="C27" s="10">
        <v>7.5195090584432709</v>
      </c>
      <c r="D27" s="10">
        <v>0.8050300942450308</v>
      </c>
      <c r="E27" s="10">
        <v>1.122059960506856</v>
      </c>
      <c r="F27" s="10">
        <v>0.13805324544320188</v>
      </c>
      <c r="G27" s="84">
        <v>9.8378952980984931</v>
      </c>
      <c r="H27" s="10">
        <v>1.2044224497325067</v>
      </c>
      <c r="I27" s="10">
        <v>0.21449578643577782</v>
      </c>
      <c r="J27" s="84">
        <v>11.256813534266778</v>
      </c>
      <c r="L27" s="6"/>
    </row>
    <row r="28" spans="2:12" x14ac:dyDescent="0.25">
      <c r="B28" s="7" t="s">
        <v>28</v>
      </c>
      <c r="C28" s="8">
        <v>6.2806068751432429</v>
      </c>
      <c r="D28" s="8">
        <v>0.90457156260919513</v>
      </c>
      <c r="E28" s="8">
        <v>0.62681555851387782</v>
      </c>
      <c r="F28" s="8">
        <v>0.24753307187922877</v>
      </c>
      <c r="G28" s="83">
        <v>8.0607325265489695</v>
      </c>
      <c r="H28" s="8">
        <v>2.0017273826260453</v>
      </c>
      <c r="I28" s="8">
        <v>0.44911959046491734</v>
      </c>
      <c r="J28" s="83">
        <v>10.511579499639932</v>
      </c>
      <c r="L28" s="6"/>
    </row>
    <row r="29" spans="2:12" x14ac:dyDescent="0.25">
      <c r="B29" s="13" t="s">
        <v>29</v>
      </c>
      <c r="C29" s="14">
        <v>7.5597628889210506</v>
      </c>
      <c r="D29" s="14">
        <v>0.83674727895336076</v>
      </c>
      <c r="E29" s="14">
        <v>1.0488461242706313</v>
      </c>
      <c r="F29" s="14">
        <v>9.5463946923409496E-2</v>
      </c>
      <c r="G29" s="14">
        <v>9.6316651185911262</v>
      </c>
      <c r="H29" s="14">
        <v>1.7782040615764878</v>
      </c>
      <c r="I29" s="14">
        <v>0.78868667276654025</v>
      </c>
      <c r="J29" s="14">
        <v>12.198555852934156</v>
      </c>
      <c r="L29" s="6"/>
    </row>
    <row r="30" spans="2:12" x14ac:dyDescent="0.25">
      <c r="B30" s="24" t="s">
        <v>108</v>
      </c>
    </row>
    <row r="31" spans="2:12" x14ac:dyDescent="0.25">
      <c r="B31" s="24" t="s">
        <v>40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E27"/>
  <sheetViews>
    <sheetView workbookViewId="0"/>
  </sheetViews>
  <sheetFormatPr baseColWidth="10" defaultRowHeight="15" x14ac:dyDescent="0.25"/>
  <cols>
    <col min="1" max="1" width="5.7109375" style="1" customWidth="1"/>
    <col min="2" max="2" width="32.42578125" style="1" bestFit="1" customWidth="1"/>
    <col min="3" max="3" width="16.7109375" style="1" bestFit="1" customWidth="1"/>
    <col min="4" max="4" width="17.28515625" style="1" customWidth="1"/>
    <col min="5" max="5" width="12.28515625" style="1" customWidth="1"/>
    <col min="6" max="16384" width="11.42578125" style="1"/>
  </cols>
  <sheetData>
    <row r="1" spans="2:5" x14ac:dyDescent="0.25">
      <c r="B1" s="26" t="s">
        <v>85</v>
      </c>
      <c r="E1" s="95"/>
    </row>
    <row r="2" spans="2:5" ht="31.9" customHeight="1" x14ac:dyDescent="0.25">
      <c r="B2" s="96" t="s">
        <v>86</v>
      </c>
      <c r="C2" s="97" t="s">
        <v>87</v>
      </c>
      <c r="D2" s="98" t="s">
        <v>88</v>
      </c>
      <c r="E2" s="95"/>
    </row>
    <row r="3" spans="2:5" x14ac:dyDescent="0.25">
      <c r="B3" s="4" t="s">
        <v>3</v>
      </c>
      <c r="C3" s="99">
        <v>5.3060728770144373E-2</v>
      </c>
      <c r="D3" s="100">
        <v>7.4471340025438079E-2</v>
      </c>
      <c r="E3" s="95"/>
    </row>
    <row r="4" spans="2:5" x14ac:dyDescent="0.25">
      <c r="B4" s="7" t="s">
        <v>4</v>
      </c>
      <c r="C4" s="101">
        <v>0.13305208107899871</v>
      </c>
      <c r="D4" s="102">
        <v>0.19476447815857831</v>
      </c>
    </row>
    <row r="5" spans="2:5" x14ac:dyDescent="0.25">
      <c r="B5" s="7" t="s">
        <v>5</v>
      </c>
      <c r="C5" s="101">
        <v>3.0590580742901718E-2</v>
      </c>
      <c r="D5" s="102">
        <v>2.0505099388930137E-2</v>
      </c>
    </row>
    <row r="6" spans="2:5" x14ac:dyDescent="0.25">
      <c r="B6" s="9" t="s">
        <v>6</v>
      </c>
      <c r="C6" s="103">
        <v>4.8672350051067381E-3</v>
      </c>
      <c r="D6" s="104">
        <v>5.2133899582333049E-3</v>
      </c>
    </row>
    <row r="7" spans="2:5" x14ac:dyDescent="0.25">
      <c r="B7" s="4" t="s">
        <v>89</v>
      </c>
      <c r="C7" s="99">
        <v>4.6974219169799457E-2</v>
      </c>
      <c r="D7" s="100">
        <v>6.4690092158073654E-3</v>
      </c>
    </row>
    <row r="8" spans="2:5" x14ac:dyDescent="0.25">
      <c r="B8" s="7" t="s">
        <v>90</v>
      </c>
      <c r="C8" s="101">
        <v>3.3126088542058216E-2</v>
      </c>
      <c r="D8" s="102">
        <v>8.3713756433582941E-3</v>
      </c>
    </row>
    <row r="9" spans="2:5" x14ac:dyDescent="0.25">
      <c r="B9" s="7" t="s">
        <v>91</v>
      </c>
      <c r="C9" s="101">
        <v>3.5270399686925545E-2</v>
      </c>
      <c r="D9" s="102">
        <v>2.315940730636078E-2</v>
      </c>
    </row>
    <row r="10" spans="2:5" x14ac:dyDescent="0.25">
      <c r="B10" s="7" t="s">
        <v>92</v>
      </c>
      <c r="C10" s="101">
        <v>2.8787182617282369E-2</v>
      </c>
      <c r="D10" s="102">
        <v>2.6073332207890182E-2</v>
      </c>
    </row>
    <row r="11" spans="2:5" x14ac:dyDescent="0.25">
      <c r="B11" s="7" t="s">
        <v>93</v>
      </c>
      <c r="C11" s="101">
        <v>6.7357603888693288E-2</v>
      </c>
      <c r="D11" s="102">
        <v>6.4038640968087687E-2</v>
      </c>
    </row>
    <row r="12" spans="2:5" x14ac:dyDescent="0.25">
      <c r="B12" s="7" t="s">
        <v>94</v>
      </c>
      <c r="C12" s="101">
        <v>6.876302536005463E-2</v>
      </c>
      <c r="D12" s="102">
        <v>6.4426057742992787E-2</v>
      </c>
    </row>
    <row r="13" spans="2:5" x14ac:dyDescent="0.25">
      <c r="B13" s="7" t="s">
        <v>95</v>
      </c>
      <c r="C13" s="101">
        <v>0.10961524772636895</v>
      </c>
      <c r="D13" s="102">
        <v>0.11780619234790406</v>
      </c>
    </row>
    <row r="14" spans="2:5" x14ac:dyDescent="0.25">
      <c r="B14" s="7" t="s">
        <v>96</v>
      </c>
      <c r="C14" s="101">
        <v>4.7699844989507655E-2</v>
      </c>
      <c r="D14" s="102">
        <v>5.5925656904809995E-2</v>
      </c>
    </row>
    <row r="15" spans="2:5" x14ac:dyDescent="0.25">
      <c r="B15" s="7" t="s">
        <v>97</v>
      </c>
      <c r="C15" s="101">
        <v>1.5113556826285096E-2</v>
      </c>
      <c r="D15" s="102">
        <v>1.8850850330518084E-2</v>
      </c>
    </row>
    <row r="16" spans="2:5" x14ac:dyDescent="0.25">
      <c r="B16" s="7" t="s">
        <v>98</v>
      </c>
      <c r="C16" s="101">
        <v>6.5430363294583016E-2</v>
      </c>
      <c r="D16" s="102">
        <v>9.5370806257931401E-2</v>
      </c>
    </row>
    <row r="17" spans="2:4" x14ac:dyDescent="0.25">
      <c r="B17" s="9" t="s">
        <v>19</v>
      </c>
      <c r="C17" s="103">
        <v>5.4047024240590914E-2</v>
      </c>
      <c r="D17" s="104">
        <v>5.4585422984965264E-2</v>
      </c>
    </row>
    <row r="18" spans="2:4" x14ac:dyDescent="0.25">
      <c r="B18" s="4" t="s">
        <v>20</v>
      </c>
      <c r="C18" s="99">
        <v>4.7875884610719559E-2</v>
      </c>
      <c r="D18" s="100">
        <v>3.3832574581607724E-2</v>
      </c>
    </row>
    <row r="19" spans="2:4" x14ac:dyDescent="0.25">
      <c r="B19" s="7" t="s">
        <v>21</v>
      </c>
      <c r="C19" s="101">
        <v>5.2849291668415461E-2</v>
      </c>
      <c r="D19" s="102">
        <v>4.5391325028657586E-2</v>
      </c>
    </row>
    <row r="20" spans="2:4" x14ac:dyDescent="0.25">
      <c r="B20" s="9" t="s">
        <v>22</v>
      </c>
      <c r="C20" s="103">
        <v>5.2366354801264642E-2</v>
      </c>
      <c r="D20" s="104">
        <v>6.3082034382991148E-2</v>
      </c>
    </row>
    <row r="21" spans="2:4" x14ac:dyDescent="0.25">
      <c r="B21" s="4" t="s">
        <v>99</v>
      </c>
      <c r="C21" s="99">
        <v>1.4175236007048651E-2</v>
      </c>
      <c r="D21" s="100">
        <v>4.1032747291799001E-3</v>
      </c>
    </row>
    <row r="22" spans="2:4" x14ac:dyDescent="0.25">
      <c r="B22" s="7" t="s">
        <v>25</v>
      </c>
      <c r="C22" s="101">
        <v>2.1496999497481541E-2</v>
      </c>
      <c r="D22" s="102">
        <v>1.2043272182511435E-2</v>
      </c>
    </row>
    <row r="23" spans="2:4" x14ac:dyDescent="0.25">
      <c r="B23" s="9" t="s">
        <v>100</v>
      </c>
      <c r="C23" s="103">
        <v>1.2062760442179897E-2</v>
      </c>
      <c r="D23" s="104">
        <v>9.8353476421871085E-3</v>
      </c>
    </row>
    <row r="24" spans="2:4" x14ac:dyDescent="0.25">
      <c r="B24" s="9" t="s">
        <v>28</v>
      </c>
      <c r="C24" s="103">
        <v>5.4182910335895604E-3</v>
      </c>
      <c r="D24" s="104">
        <v>1.6811120110594234E-3</v>
      </c>
    </row>
    <row r="25" spans="2:4" x14ac:dyDescent="0.25">
      <c r="B25" s="105" t="s">
        <v>29</v>
      </c>
      <c r="C25" s="106">
        <f>SUM(C3:C24)</f>
        <v>1</v>
      </c>
      <c r="D25" s="106">
        <f>SUM(D3:D24)</f>
        <v>1</v>
      </c>
    </row>
    <row r="26" spans="2:4" x14ac:dyDescent="0.25">
      <c r="B26" s="24" t="s">
        <v>108</v>
      </c>
    </row>
    <row r="27" spans="2:4" x14ac:dyDescent="0.25">
      <c r="B27" s="24" t="s">
        <v>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J10"/>
  <sheetViews>
    <sheetView workbookViewId="0"/>
  </sheetViews>
  <sheetFormatPr baseColWidth="10" defaultColWidth="11.5703125" defaultRowHeight="15" x14ac:dyDescent="0.25"/>
  <cols>
    <col min="1" max="1" width="5.7109375" style="1" customWidth="1"/>
    <col min="2" max="2" width="8.28515625" style="1" customWidth="1"/>
    <col min="3" max="5" width="6.7109375" style="1" customWidth="1"/>
    <col min="6" max="6" width="8.7109375" style="1" customWidth="1"/>
    <col min="7" max="7" width="10.28515625" style="1" customWidth="1"/>
    <col min="8" max="8" width="8.85546875" style="1" customWidth="1"/>
    <col min="9" max="16384" width="11.5703125" style="1"/>
  </cols>
  <sheetData>
    <row r="1" spans="2:10" x14ac:dyDescent="0.25">
      <c r="B1" s="26" t="s">
        <v>101</v>
      </c>
    </row>
    <row r="2" spans="2:10" x14ac:dyDescent="0.25">
      <c r="C2" s="117" t="s">
        <v>102</v>
      </c>
      <c r="D2" s="117"/>
      <c r="E2" s="117"/>
      <c r="F2" s="118" t="s">
        <v>103</v>
      </c>
      <c r="G2" s="119"/>
      <c r="H2" s="120" t="s">
        <v>29</v>
      </c>
    </row>
    <row r="3" spans="2:10" x14ac:dyDescent="0.25">
      <c r="C3" s="85" t="s">
        <v>104</v>
      </c>
      <c r="D3" s="85" t="s">
        <v>105</v>
      </c>
      <c r="E3" s="85" t="s">
        <v>106</v>
      </c>
      <c r="F3" s="85" t="s">
        <v>77</v>
      </c>
      <c r="G3" s="85" t="s">
        <v>107</v>
      </c>
      <c r="H3" s="120"/>
    </row>
    <row r="4" spans="2:10" x14ac:dyDescent="0.25">
      <c r="B4" s="85" t="s">
        <v>53</v>
      </c>
      <c r="C4" s="107">
        <v>4800</v>
      </c>
      <c r="D4" s="107">
        <v>5300</v>
      </c>
      <c r="E4" s="107">
        <v>49400</v>
      </c>
      <c r="F4" s="107">
        <v>2700</v>
      </c>
      <c r="G4" s="107">
        <v>300</v>
      </c>
      <c r="H4" s="108">
        <v>62100</v>
      </c>
    </row>
    <row r="5" spans="2:10" x14ac:dyDescent="0.25">
      <c r="B5" s="85" t="s">
        <v>54</v>
      </c>
      <c r="C5" s="107">
        <v>1400</v>
      </c>
      <c r="D5" s="107">
        <v>3100</v>
      </c>
      <c r="E5" s="107">
        <v>31200</v>
      </c>
      <c r="F5" s="107">
        <v>2000</v>
      </c>
      <c r="G5" s="107">
        <v>500</v>
      </c>
      <c r="H5" s="108">
        <v>37700</v>
      </c>
    </row>
    <row r="6" spans="2:10" x14ac:dyDescent="0.25">
      <c r="B6" s="24" t="s">
        <v>108</v>
      </c>
    </row>
    <row r="7" spans="2:10" x14ac:dyDescent="0.25">
      <c r="B7" s="24" t="s">
        <v>40</v>
      </c>
    </row>
    <row r="8" spans="2:10" x14ac:dyDescent="0.25">
      <c r="C8" s="48"/>
      <c r="D8" s="48"/>
      <c r="E8" s="48"/>
      <c r="F8" s="48"/>
      <c r="G8" s="48"/>
      <c r="H8" s="48"/>
      <c r="I8" s="48"/>
      <c r="J8" s="48"/>
    </row>
    <row r="9" spans="2:10" x14ac:dyDescent="0.25">
      <c r="C9" s="109"/>
      <c r="D9" s="109"/>
      <c r="E9" s="109"/>
      <c r="F9" s="109"/>
      <c r="G9" s="109"/>
      <c r="H9" s="109"/>
      <c r="I9" s="48"/>
      <c r="J9" s="48"/>
    </row>
    <row r="10" spans="2:10" x14ac:dyDescent="0.25">
      <c r="C10" s="109"/>
      <c r="D10" s="109"/>
      <c r="E10" s="109"/>
      <c r="F10" s="109"/>
      <c r="G10" s="109"/>
      <c r="H10" s="109"/>
      <c r="I10" s="48"/>
      <c r="J10" s="48"/>
    </row>
  </sheetData>
  <mergeCells count="3">
    <mergeCell ref="C2:E2"/>
    <mergeCell ref="F2:G2"/>
    <mergeCell ref="H2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F1 - Fig 1</vt:lpstr>
      <vt:lpstr>F1 - Fig 2</vt:lpstr>
      <vt:lpstr>F2 - Fig 1</vt:lpstr>
      <vt:lpstr>F3 - Fig 1 &amp; 3-4</vt:lpstr>
      <vt:lpstr>F3 - Fig 2</vt:lpstr>
      <vt:lpstr>F3 - Fig 5</vt:lpstr>
      <vt:lpstr>F3 - Fig 6</vt:lpstr>
      <vt:lpstr>F4 - Fig 1</vt:lpstr>
      <vt:lpstr>F4 - Fig 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VASLIN Yohann</cp:lastModifiedBy>
  <dcterms:created xsi:type="dcterms:W3CDTF">2011-02-11T15:45:55Z</dcterms:created>
  <dcterms:modified xsi:type="dcterms:W3CDTF">2024-12-02T14:23:42Z</dcterms:modified>
</cp:coreProperties>
</file>