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1\4. DIFFUSION\ZZ - Doc finaux\VF\Fichiers agrégés\"/>
    </mc:Choice>
  </mc:AlternateContent>
  <bookViews>
    <workbookView xWindow="720" yWindow="270" windowWidth="11100" windowHeight="5325" tabRatio="955"/>
  </bookViews>
  <sheets>
    <sheet name="E1 - Fig 1" sheetId="12" r:id="rId1"/>
    <sheet name="E1 - Fig 2" sheetId="11" r:id="rId2"/>
    <sheet name="E1 - Fig 3" sheetId="15" r:id="rId3"/>
    <sheet name="E1 - Fig 4" sheetId="14" r:id="rId4"/>
    <sheet name="E1 - Fig 5" sheetId="18" r:id="rId5"/>
    <sheet name="E2 - Fig 1" sheetId="19" r:id="rId6"/>
    <sheet name="E2 - Fig 2 &amp; 5" sheetId="20" r:id="rId7"/>
    <sheet name="E2 - Fig 3-4 &amp; 6-7" sheetId="21" r:id="rId8"/>
    <sheet name="E2 - Fig 8" sheetId="22" r:id="rId9"/>
    <sheet name="E3 - Fig 1 à 6" sheetId="23" r:id="rId10"/>
    <sheet name="E3 - Fig 7" sheetId="24" r:id="rId11"/>
    <sheet name="E4 - Fig 1" sheetId="25" r:id="rId12"/>
    <sheet name="E4 - Fig 2" sheetId="26" r:id="rId13"/>
    <sheet name="E4 - Fig 3" sheetId="27" r:id="rId14"/>
    <sheet name="E4 - Fig 4" sheetId="28" r:id="rId15"/>
    <sheet name="E5 - Fig 1" sheetId="29" r:id="rId16"/>
  </sheets>
  <definedNames>
    <definedName name="cat_ag">#REF!</definedName>
    <definedName name="cat_ag_cor">#REF!</definedName>
    <definedName name="col_asso">#REF!</definedName>
    <definedName name="col_cdg">#REF!</definedName>
    <definedName name="col_org">#REF!</definedName>
    <definedName name="col_p_aut">#REF!</definedName>
    <definedName name="col_p_cmr">#REF!</definedName>
    <definedName name="col_p_psy">#REF!</definedName>
    <definedName name="col_p_tms">#REF!</definedName>
    <definedName name="col_p1_3">#REF!</definedName>
    <definedName name="col_p1_4">#REF!</definedName>
    <definedName name="col_pdir">#REF!</definedName>
    <definedName name="col_pond">#REF!</definedName>
    <definedName name="col_tx">#REF!</definedName>
    <definedName name="col_typ">#REF!</definedName>
    <definedName name="coll" localSheetId="8">'E2 - Fig 8'!$A$2:$A$29</definedName>
    <definedName name="coll" localSheetId="14">'E4 - Fig 4'!$B$2:$E$29</definedName>
    <definedName name="coll" localSheetId="15">#REF!</definedName>
    <definedName name="coll">#REF!</definedName>
    <definedName name="dem_aut">#REF!</definedName>
    <definedName name="dem_cmr">#REF!</definedName>
    <definedName name="dem_psy">#REF!</definedName>
    <definedName name="dem_tms">#REF!</definedName>
    <definedName name="duerp_tr">#REF!</definedName>
    <definedName name="metier">#REF!</definedName>
    <definedName name="mt_ag">#REF!</definedName>
    <definedName name="mt_ag_cor">#REF!</definedName>
    <definedName name="mt_ag_cor_2">#REF!</definedName>
    <definedName name="nb_ag">#REF!</definedName>
    <definedName name="nb_ag_cor">#REF!</definedName>
    <definedName name="nb_ag_ts">#REF!</definedName>
    <definedName name="nb_ag_ts_cor">#REF!</definedName>
    <definedName name="nb_ag_ts_prev">#REF!</definedName>
    <definedName name="nb_ag_ts_sante">#REF!</definedName>
    <definedName name="nb_dem">#REF!</definedName>
    <definedName name="rep_com" localSheetId="11">'E4 - Fig 1'!$B$2:$E$6</definedName>
    <definedName name="rep_com">#REF!</definedName>
    <definedName name="reu_com" localSheetId="12">'E4 - Fig 2'!$B$2:$D$5</definedName>
    <definedName name="reu_com">#REF!</definedName>
    <definedName name="sai_cap" localSheetId="13">'E4 - Fig 3'!$B$2:$F$4</definedName>
    <definedName name="sai_cap">#REF!</definedName>
  </definedNames>
  <calcPr calcId="162913"/>
</workbook>
</file>

<file path=xl/calcChain.xml><?xml version="1.0" encoding="utf-8"?>
<calcChain xmlns="http://schemas.openxmlformats.org/spreadsheetml/2006/main">
  <c r="D25" i="29" l="1"/>
  <c r="C25" i="29"/>
</calcChain>
</file>

<file path=xl/sharedStrings.xml><?xml version="1.0" encoding="utf-8"?>
<sst xmlns="http://schemas.openxmlformats.org/spreadsheetml/2006/main" count="397" uniqueCount="130">
  <si>
    <t>Maladie ordinaire</t>
  </si>
  <si>
    <t>Régions</t>
  </si>
  <si>
    <t>Départements</t>
  </si>
  <si>
    <t>SDIS</t>
  </si>
  <si>
    <t>Centres de gestion et CNFPT</t>
  </si>
  <si>
    <t>Organismes départementaux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</si>
  <si>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</si>
  <si>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</si>
  <si>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</si>
  <si>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</si>
  <si>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</si>
  <si>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</si>
  <si>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</si>
  <si>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</si>
  <si>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</si>
  <si>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</si>
  <si>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Total des communes</t>
  </si>
  <si>
    <t>Total Etablissements communaux</t>
  </si>
  <si>
    <t>Communauté de commune</t>
  </si>
  <si>
    <t>Communauté d'aglomération</t>
  </si>
  <si>
    <t>Communautés urbaines et métropoles</t>
  </si>
  <si>
    <t>Total des EPCI à fiscalité propre</t>
  </si>
  <si>
    <t>Syndicats intercommunaux (SIVU, SIVOM)</t>
  </si>
  <si>
    <t>Syndicats mixtes</t>
  </si>
  <si>
    <t>Autres étab. publics intercommunaux</t>
  </si>
  <si>
    <t>Total des groupements intercom. sans FP</t>
  </si>
  <si>
    <t>Autres</t>
  </si>
  <si>
    <t>Ensemble</t>
  </si>
  <si>
    <t>Collectivités ayant des agents au 31/12</t>
  </si>
  <si>
    <t xml:space="preserve">Déclarent verser des subventions ou cotisations à un CDG, une association nationale ou un organisme à but non lucratif </t>
  </si>
  <si>
    <t xml:space="preserve">Ne versent ni subventions ni cotisations à un CDG, une association nationale ou un organisme à but non lucratif </t>
  </si>
  <si>
    <t>Ne savent pas ou ne répondent pas</t>
  </si>
  <si>
    <t>Collectivités ayant au moins un agent au 31/12</t>
  </si>
  <si>
    <t>Ont servi des prestations directement aux agents de leur collectivité (chèques vacances, restauration, aide à la famille, prestation pour enfant en situation de handicap…)</t>
  </si>
  <si>
    <t>N'ont servi aucune prestations directement aux agents de leur collectivité</t>
  </si>
  <si>
    <t>Logement</t>
  </si>
  <si>
    <t>Restauration (subvention, ticket restaurant)</t>
  </si>
  <si>
    <t>Famille (crèches, garde d'enfant, handicap d'enfant...)</t>
  </si>
  <si>
    <t>Vacances et loisirs (chèque vacances, chèque culture)</t>
  </si>
  <si>
    <t>Prêts et aides exceptionnelles</t>
  </si>
  <si>
    <t>Champ : France métropolitaine et DOM, hors ville de Paris et statuts de militaires</t>
  </si>
  <si>
    <t>Figure 1 : Collectivités versant des subventions ou cotisations à un CDG, une association nationale ou un organisme à but non lucratif selon le type de collectivité</t>
  </si>
  <si>
    <t>Figure 2 : Part des collectivités versant des subventions ou cotisations à un CDG, une association nationale ou un organisme à but non lucratif selon le type de collectivité (en %)</t>
  </si>
  <si>
    <t>Figure 3 : Collectivités ayant servi des prestations directement aux agents de leur collectivité</t>
  </si>
  <si>
    <t>Figure 4 : Part des collectivités qui fournissent directement des prestations (en %)</t>
  </si>
  <si>
    <t>Figure 5 : Part des collectivités qui fournissent des prestations, selon le type de prestations et de type de collectivité (en %)</t>
  </si>
  <si>
    <t>Santé et prévoyance</t>
  </si>
  <si>
    <t>Prevoyance sans santé</t>
  </si>
  <si>
    <t>Santé sans prévoyance</t>
  </si>
  <si>
    <t>Ni Santé ni prévoyance</t>
  </si>
  <si>
    <t>Figure 1 : Collectivités participant aux frais de protection sociale complémentaire de leurs agents pour le risque « santé » ou « prévoyance »</t>
  </si>
  <si>
    <t>Prévoyance</t>
  </si>
  <si>
    <t>Santé</t>
  </si>
  <si>
    <t>Figure 2 : Collectivités participant aux frais de protection sociale complémentaire de leurs agents pour la prévoyance.</t>
  </si>
  <si>
    <t>Figure 5 : Collectivités participant aux frais de protection sociale complémentaire de leurs agents pour la santé</t>
  </si>
  <si>
    <t>Agents permanents fonctionnaires et contractuels</t>
  </si>
  <si>
    <t>Agents non permanents</t>
  </si>
  <si>
    <t>Catégorie A</t>
  </si>
  <si>
    <t>Catégorie B</t>
  </si>
  <si>
    <t>Catégorie C</t>
  </si>
  <si>
    <t>agent</t>
  </si>
  <si>
    <t>rémunération</t>
  </si>
  <si>
    <t>Figure 3 : Répartition des agents bénéficiant du financement de leur protection sociale complémentaire pour la prévoyance selon leur statut et catégorie hiérarchique</t>
  </si>
  <si>
    <t>Figure 6 : Répartition des agents bénéficiant du financement de leur protection sociale complémentaire pour santé selon leur statut et catégorie hiérarchique</t>
  </si>
  <si>
    <t>Figure 8 : Par des collectivités participant aux frais de protection sociale complémentaire de leurs agents pour la prévoyance ou la santé</t>
  </si>
  <si>
    <t>Figure 2 : Nombre de démarches de prévention mises en place par les collectivités ayant au moins un agent</t>
  </si>
  <si>
    <t>Aucun</t>
  </si>
  <si>
    <t>1 démarches</t>
  </si>
  <si>
    <t>2 démarches</t>
  </si>
  <si>
    <t>3 démarches</t>
  </si>
  <si>
    <t>4 démarches</t>
  </si>
  <si>
    <t xml:space="preserve">Figure 3 : Collectivités ayant mis en place un plan de prévention des risques psycho-sociaux selon leur taille </t>
  </si>
  <si>
    <t>Oui</t>
  </si>
  <si>
    <t>En cours</t>
  </si>
  <si>
    <t>1 à 4</t>
  </si>
  <si>
    <t>5 à 9</t>
  </si>
  <si>
    <t>10 à 19</t>
  </si>
  <si>
    <t>20 à 49</t>
  </si>
  <si>
    <t>50 à 99</t>
  </si>
  <si>
    <t>100 à 199</t>
  </si>
  <si>
    <t>200 à 499</t>
  </si>
  <si>
    <t>500 à 999</t>
  </si>
  <si>
    <t>1000 et plus</t>
  </si>
  <si>
    <t>Figure 4 : Collectivités ayant mis en place une démarche de prévention des troubles musculo-squelettiques selon leur taille</t>
  </si>
  <si>
    <r>
      <t xml:space="preserve">Figure 5 : Collectivités ayant mis en place une démarche de prévention des </t>
    </r>
    <r>
      <rPr>
        <sz val="10"/>
        <rFont val="Arial"/>
        <family val="2"/>
      </rPr>
      <t xml:space="preserve">risques cancérogènes, mutagènes, toxiques pour la reproduction </t>
    </r>
    <r>
      <rPr>
        <sz val="10"/>
        <color rgb="FF00000A"/>
        <rFont val="Arial"/>
        <family val="2"/>
      </rPr>
      <t>selon leur taille</t>
    </r>
  </si>
  <si>
    <t>Figure 6 : Collectivités ayant mis en place une autre démarche de prévention selon leur taille</t>
  </si>
  <si>
    <r>
      <t xml:space="preserve">Figure 1 : Collectivités ayant mis en place un </t>
    </r>
    <r>
      <rPr>
        <sz val="10"/>
        <color rgb="FF000000"/>
        <rFont val="Arial"/>
        <family val="2"/>
      </rPr>
      <t>document unique d’évaluation des risques professionnels (DUERP)</t>
    </r>
  </si>
  <si>
    <t>Figure 7 : Nombre d’agents et de collectivités ayant des agents affectés à la prévention</t>
  </si>
  <si>
    <t>Part de collectivités ayant ce type d'agent de prévention</t>
  </si>
  <si>
    <t>Nombres moyen d'agents de prévention</t>
  </si>
  <si>
    <t>Assistants</t>
  </si>
  <si>
    <t>Conseillers</t>
  </si>
  <si>
    <t>Infirmiers</t>
  </si>
  <si>
    <t>Médecins</t>
  </si>
  <si>
    <t>Agents</t>
  </si>
  <si>
    <t>Figure 1 : Nombre de représentants par type de comité</t>
  </si>
  <si>
    <t>Nombre de collectivités</t>
  </si>
  <si>
    <t>Nombre de représentants titulaires</t>
  </si>
  <si>
    <t>Nombre de représentants suppléants</t>
  </si>
  <si>
    <t>Comité d'hygiène, de sécurité et des conditions de travail</t>
  </si>
  <si>
    <t>Comité technique</t>
  </si>
  <si>
    <t>Commission administrative paritaire</t>
  </si>
  <si>
    <t>Commission consultative paritaire</t>
  </si>
  <si>
    <t>Figure 2 : Nombre de réunions par type de comité</t>
  </si>
  <si>
    <t>Nombre de réunions</t>
  </si>
  <si>
    <t>Figure 3 : Nombre de saisines par type de commission</t>
  </si>
  <si>
    <t>Nombre de saisines</t>
  </si>
  <si>
    <t>dont saisines de droit</t>
  </si>
  <si>
    <t>Nombre de saisines agents</t>
  </si>
  <si>
    <t>Figure 4 : Nombre de représentants part de collectivités ayant des représentants par type de collectivité</t>
  </si>
  <si>
    <t>Part de collectivités ayant des représentants</t>
  </si>
  <si>
    <t>Figure 1 : Proportion d’agents en emploi permanent et de jours de grève par type de collectivité</t>
  </si>
  <si>
    <t>Type de collectivité</t>
  </si>
  <si>
    <t>Agents sur emploi permanent</t>
  </si>
  <si>
    <t>Nombre de jours de grève</t>
  </si>
  <si>
    <t>Commune de moins de 1 000 hab.</t>
  </si>
  <si>
    <t>Commune de 1 000 à  1 999 hab.</t>
  </si>
  <si>
    <t>Commune de 2 000 à 3 499 hab.</t>
  </si>
  <si>
    <t>Commune de 3 500 à 4 999 hab.</t>
  </si>
  <si>
    <t>Commune de 5 000 à 9 999 hab.</t>
  </si>
  <si>
    <t>Commune de 10 000 à 19 999 hab.</t>
  </si>
  <si>
    <t>Commune de 20 000 et 49 999 hab.</t>
  </si>
  <si>
    <t>Commune de 50 000 et 79 999 hab.</t>
  </si>
  <si>
    <t>Commune de 80 000 et 99 999 hab.</t>
  </si>
  <si>
    <t>Commune de plus de 100 000 hab.</t>
  </si>
  <si>
    <t>Syndicats intercom. (SIVU, SIVOM)</t>
  </si>
  <si>
    <t>Autres étab. publics intercom.</t>
  </si>
  <si>
    <t>Sources : Rapports sociaux uniques 2021</t>
  </si>
  <si>
    <t>Figure 4 : Montant moyen du financement de la protection sociale complémentaire pour la prévoyance selon le statut et la catégorie de l’agent</t>
  </si>
  <si>
    <t>Figure 7 : Montant moyen du financement de la protection sociale complémentaire pour la prévoyance selon le statut et la catégorie de l’agent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</si>
</sst>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  <numFmt numFmtId="167" formatCode="0.0%"/>
    <numFmt numFmtId="168" formatCode="#,##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10"/>
      <color rgb="FF00000A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/>
    <xf numFmtId="1" fontId="0" fillId="2" borderId="3" xfId="1" applyNumberFormat="1" applyFont="1" applyFill="1" applyBorder="1" applyAlignment="1">
      <alignment horizontal="center"/>
    </xf>
    <xf numFmtId="0" fontId="0" fillId="2" borderId="4" xfId="0" applyFill="1" applyBorder="1"/>
    <xf numFmtId="1" fontId="0" fillId="2" borderId="5" xfId="1" applyNumberFormat="1" applyFont="1" applyFill="1" applyBorder="1" applyAlignment="1">
      <alignment horizontal="center"/>
    </xf>
    <xf numFmtId="0" fontId="0" fillId="2" borderId="6" xfId="0" applyFill="1" applyBorder="1"/>
    <xf numFmtId="1" fontId="0" fillId="2" borderId="7" xfId="1" applyNumberFormat="1" applyFont="1" applyFill="1" applyBorder="1" applyAlignment="1">
      <alignment horizontal="center"/>
    </xf>
    <xf numFmtId="0" fontId="0" fillId="2" borderId="8" xfId="0" applyFill="1" applyBorder="1"/>
    <xf numFmtId="1" fontId="0" fillId="2" borderId="1" xfId="1" applyNumberFormat="1" applyFont="1" applyFill="1" applyBorder="1" applyAlignment="1">
      <alignment horizontal="center"/>
    </xf>
    <xf numFmtId="0" fontId="2" fillId="2" borderId="8" xfId="0" applyFont="1" applyFill="1" applyBorder="1"/>
    <xf numFmtId="1" fontId="2" fillId="2" borderId="1" xfId="1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9" fontId="6" fillId="2" borderId="0" xfId="0" applyNumberFormat="1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center" wrapText="1"/>
    </xf>
    <xf numFmtId="9" fontId="5" fillId="2" borderId="0" xfId="0" applyNumberFormat="1" applyFont="1" applyFill="1" applyBorder="1" applyAlignment="1">
      <alignment vertical="top" wrapText="1"/>
    </xf>
    <xf numFmtId="9" fontId="5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/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6" fillId="2" borderId="9" xfId="0" applyFont="1" applyFill="1" applyBorder="1"/>
    <xf numFmtId="3" fontId="6" fillId="2" borderId="9" xfId="2" applyNumberFormat="1" applyFont="1" applyFill="1" applyBorder="1"/>
    <xf numFmtId="1" fontId="0" fillId="2" borderId="0" xfId="0" applyNumberFormat="1" applyFill="1"/>
    <xf numFmtId="9" fontId="0" fillId="2" borderId="0" xfId="1" applyFont="1" applyFill="1"/>
    <xf numFmtId="0" fontId="0" fillId="2" borderId="1" xfId="0" applyFill="1" applyBorder="1"/>
    <xf numFmtId="1" fontId="0" fillId="2" borderId="1" xfId="0" applyNumberFormat="1" applyFill="1" applyBorder="1"/>
    <xf numFmtId="3" fontId="11" fillId="2" borderId="0" xfId="0" applyNumberFormat="1" applyFont="1" applyFill="1" applyBorder="1"/>
    <xf numFmtId="0" fontId="6" fillId="2" borderId="0" xfId="0" applyNumberFormat="1" applyFont="1" applyFill="1" applyBorder="1" applyAlignment="1">
      <alignment horizontal="center"/>
    </xf>
    <xf numFmtId="9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/>
    <xf numFmtId="165" fontId="12" fillId="2" borderId="0" xfId="0" applyNumberFormat="1" applyFont="1" applyFill="1" applyBorder="1"/>
    <xf numFmtId="0" fontId="12" fillId="2" borderId="0" xfId="0" applyFont="1" applyFill="1" applyBorder="1"/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2" borderId="5" xfId="1" applyFont="1" applyFill="1" applyBorder="1" applyAlignment="1">
      <alignment horizontal="center"/>
    </xf>
    <xf numFmtId="9" fontId="0" fillId="2" borderId="3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9" fontId="6" fillId="2" borderId="9" xfId="1" applyFont="1" applyFill="1" applyBorder="1"/>
    <xf numFmtId="9" fontId="6" fillId="2" borderId="9" xfId="0" applyNumberFormat="1" applyFont="1" applyFill="1" applyBorder="1"/>
    <xf numFmtId="9" fontId="0" fillId="2" borderId="0" xfId="1" applyFont="1" applyFill="1" applyBorder="1"/>
    <xf numFmtId="166" fontId="8" fillId="2" borderId="0" xfId="2" applyNumberFormat="1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wrapText="1"/>
    </xf>
    <xf numFmtId="9" fontId="0" fillId="2" borderId="0" xfId="0" applyNumberFormat="1" applyFill="1" applyBorder="1"/>
    <xf numFmtId="0" fontId="0" fillId="2" borderId="14" xfId="0" applyFill="1" applyBorder="1"/>
    <xf numFmtId="9" fontId="0" fillId="2" borderId="3" xfId="1" applyFont="1" applyFill="1" applyBorder="1"/>
    <xf numFmtId="165" fontId="0" fillId="2" borderId="3" xfId="0" applyNumberFormat="1" applyFill="1" applyBorder="1"/>
    <xf numFmtId="9" fontId="0" fillId="2" borderId="5" xfId="1" applyFont="1" applyFill="1" applyBorder="1"/>
    <xf numFmtId="165" fontId="0" fillId="2" borderId="5" xfId="0" applyNumberFormat="1" applyFill="1" applyBorder="1"/>
    <xf numFmtId="9" fontId="0" fillId="2" borderId="7" xfId="1" applyFont="1" applyFill="1" applyBorder="1"/>
    <xf numFmtId="165" fontId="0" fillId="2" borderId="7" xfId="0" applyNumberFormat="1" applyFill="1" applyBorder="1"/>
    <xf numFmtId="9" fontId="0" fillId="2" borderId="1" xfId="1" applyFont="1" applyFill="1" applyBorder="1"/>
    <xf numFmtId="165" fontId="0" fillId="2" borderId="1" xfId="0" applyNumberFormat="1" applyFill="1" applyBorder="1"/>
    <xf numFmtId="9" fontId="2" fillId="2" borderId="1" xfId="1" applyFont="1" applyFill="1" applyBorder="1"/>
    <xf numFmtId="165" fontId="2" fillId="2" borderId="1" xfId="0" applyNumberFormat="1" applyFont="1" applyFill="1" applyBorder="1"/>
    <xf numFmtId="167" fontId="0" fillId="2" borderId="0" xfId="1" applyNumberFormat="1" applyFont="1" applyFill="1"/>
    <xf numFmtId="0" fontId="7" fillId="2" borderId="9" xfId="0" applyFont="1" applyFill="1" applyBorder="1" applyAlignment="1">
      <alignment horizontal="center" vertical="top" wrapText="1"/>
    </xf>
    <xf numFmtId="9" fontId="0" fillId="2" borderId="9" xfId="0" applyNumberFormat="1" applyFill="1" applyBorder="1"/>
    <xf numFmtId="0" fontId="0" fillId="2" borderId="9" xfId="0" applyFill="1" applyBorder="1"/>
    <xf numFmtId="1" fontId="0" fillId="2" borderId="9" xfId="0" applyNumberFormat="1" applyFill="1" applyBorder="1"/>
    <xf numFmtId="0" fontId="2" fillId="2" borderId="0" xfId="0" applyFont="1" applyFill="1" applyBorder="1"/>
    <xf numFmtId="9" fontId="8" fillId="2" borderId="9" xfId="0" applyNumberFormat="1" applyFont="1" applyFill="1" applyBorder="1" applyAlignment="1">
      <alignment vertical="top" wrapText="1"/>
    </xf>
    <xf numFmtId="0" fontId="1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3" fontId="0" fillId="2" borderId="1" xfId="0" applyNumberForma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0" fillId="3" borderId="3" xfId="1" applyFont="1" applyFill="1" applyBorder="1" applyAlignment="1">
      <alignment horizontal="center"/>
    </xf>
    <xf numFmtId="3" fontId="0" fillId="2" borderId="3" xfId="1" applyNumberFormat="1" applyFont="1" applyFill="1" applyBorder="1" applyAlignment="1">
      <alignment horizontal="center"/>
    </xf>
    <xf numFmtId="9" fontId="0" fillId="3" borderId="5" xfId="1" applyFont="1" applyFill="1" applyBorder="1" applyAlignment="1">
      <alignment horizontal="center"/>
    </xf>
    <xf numFmtId="3" fontId="0" fillId="2" borderId="5" xfId="1" applyNumberFormat="1" applyFont="1" applyFill="1" applyBorder="1" applyAlignment="1">
      <alignment horizontal="center"/>
    </xf>
    <xf numFmtId="9" fontId="0" fillId="3" borderId="7" xfId="1" applyFont="1" applyFill="1" applyBorder="1" applyAlignment="1">
      <alignment horizontal="center"/>
    </xf>
    <xf numFmtId="3" fontId="0" fillId="2" borderId="7" xfId="1" applyNumberFormat="1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3" fontId="0" fillId="2" borderId="1" xfId="1" applyNumberFormat="1" applyFont="1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7" fontId="0" fillId="2" borderId="3" xfId="0" applyNumberFormat="1" applyFill="1" applyBorder="1" applyAlignment="1">
      <alignment horizontal="center"/>
    </xf>
    <xf numFmtId="167" fontId="0" fillId="2" borderId="16" xfId="0" applyNumberFormat="1" applyFill="1" applyBorder="1" applyAlignment="1">
      <alignment horizontal="center"/>
    </xf>
    <xf numFmtId="167" fontId="0" fillId="2" borderId="5" xfId="0" applyNumberFormat="1" applyFill="1" applyBorder="1" applyAlignment="1">
      <alignment horizontal="center"/>
    </xf>
    <xf numFmtId="167" fontId="0" fillId="2" borderId="17" xfId="0" applyNumberFormat="1" applyFill="1" applyBorder="1" applyAlignment="1">
      <alignment horizontal="center"/>
    </xf>
    <xf numFmtId="167" fontId="0" fillId="2" borderId="7" xfId="0" applyNumberFormat="1" applyFill="1" applyBorder="1" applyAlignment="1">
      <alignment horizontal="center"/>
    </xf>
    <xf numFmtId="167" fontId="0" fillId="2" borderId="18" xfId="0" applyNumberFormat="1" applyFill="1" applyBorder="1" applyAlignment="1">
      <alignment horizontal="center"/>
    </xf>
    <xf numFmtId="0" fontId="2" fillId="2" borderId="6" xfId="0" applyFont="1" applyFill="1" applyBorder="1"/>
    <xf numFmtId="167" fontId="2" fillId="2" borderId="7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/>
    </xf>
    <xf numFmtId="168" fontId="6" fillId="2" borderId="9" xfId="1" applyNumberFormat="1" applyFont="1" applyFill="1" applyBorder="1"/>
    <xf numFmtId="0" fontId="5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justify" wrapText="1"/>
    </xf>
    <xf numFmtId="0" fontId="6" fillId="2" borderId="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left" wrapText="1"/>
    </xf>
    <xf numFmtId="0" fontId="12" fillId="2" borderId="11" xfId="0" applyFont="1" applyFill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3">
    <cellStyle name="Milliers 2" xfId="2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717605598070012"/>
          <c:y val="4.4783707834552253E-2"/>
          <c:w val="0.59267748824894251"/>
          <c:h val="0.458223564629269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1'!$B$26</c:f>
              <c:strCache>
                <c:ptCount val="1"/>
                <c:pt idx="0">
                  <c:v>Déclarent verser des subventions ou cotisations à un CDG, une association nationale ou un organisme à but non lucratif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20 200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1'!$C$26</c:f>
              <c:numCache>
                <c:formatCode>#,##0</c:formatCode>
                <c:ptCount val="1"/>
                <c:pt idx="0">
                  <c:v>20218.402934418809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8-42B5-A44B-FC2D0F737611}"/>
            </c:ext>
          </c:extLst>
        </c:ser>
        <c:ser>
          <c:idx val="1"/>
          <c:order val="1"/>
          <c:tx>
            <c:strRef>
              <c:f>'E1 - Fig 1'!$B$27</c:f>
              <c:strCache>
                <c:ptCount val="1"/>
                <c:pt idx="0">
                  <c:v>Ne versent ni subventions ni cotisations à un CDG, une association nationale ou un organisme à but non lucratif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15 600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1'!$C$27</c:f>
              <c:numCache>
                <c:formatCode>#,##0</c:formatCode>
                <c:ptCount val="1"/>
                <c:pt idx="0">
                  <c:v>15558.890523517182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8-42B5-A44B-FC2D0F737611}"/>
            </c:ext>
          </c:extLst>
        </c:ser>
        <c:ser>
          <c:idx val="2"/>
          <c:order val="2"/>
          <c:tx>
            <c:strRef>
              <c:f>'E1 - Fig 1'!$B$28</c:f>
              <c:strCache>
                <c:ptCount val="1"/>
                <c:pt idx="0">
                  <c:v>Ne savent pas ou ne répondent pas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3 000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1'!$C$28</c:f>
              <c:numCache>
                <c:formatCode>#,##0</c:formatCode>
                <c:ptCount val="1"/>
                <c:pt idx="0">
                  <c:v>3021.5601705628042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58-42B5-A44B-FC2D0F737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9142848"/>
        <c:axId val="629146656"/>
      </c:barChart>
      <c:catAx>
        <c:axId val="62914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6656"/>
        <c:crosses val="autoZero"/>
        <c:auto val="1"/>
        <c:lblAlgn val="ctr"/>
        <c:lblOffset val="100"/>
        <c:noMultiLvlLbl val="0"/>
      </c:catAx>
      <c:valAx>
        <c:axId val="62914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29529634806193E-2"/>
          <c:y val="0.6595386733123082"/>
          <c:w val="0.89054075621918083"/>
          <c:h val="0.3404613266876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0-44DE-8990-A15685F203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6-7'!$E$19:$I$20</c15:sqref>
                  </c15:fullRef>
                </c:ext>
              </c:extLst>
              <c:f>'E2 - Fig 3-4 &amp; 6-7'!$E$19:$I$20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6-7'!$E$21:$I$21</c15:sqref>
                  </c15:fullRef>
                </c:ext>
              </c:extLst>
              <c:f>'E2 - Fig 3-4 &amp; 6-7'!$E$21:$H$21</c:f>
              <c:numCache>
                <c:formatCode>0%</c:formatCode>
                <c:ptCount val="4"/>
                <c:pt idx="0">
                  <c:v>0.1256669209578952</c:v>
                </c:pt>
                <c:pt idx="1">
                  <c:v>0.12218270887549136</c:v>
                </c:pt>
                <c:pt idx="2">
                  <c:v>0.75215037016661357</c:v>
                </c:pt>
                <c:pt idx="3">
                  <c:v>9.6946886403886309E-3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3-4 &amp; 6-7'!#REF!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770-44DE-8990-A15685F2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463200"/>
        <c:axId val="583926512"/>
      </c:barChart>
      <c:catAx>
        <c:axId val="8604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6512"/>
        <c:crosses val="autoZero"/>
        <c:auto val="1"/>
        <c:lblAlgn val="ctr"/>
        <c:lblOffset val="100"/>
        <c:noMultiLvlLbl val="0"/>
      </c:catAx>
      <c:valAx>
        <c:axId val="58392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4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8-455F-B63B-8C7719B73F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6-7'!$E$19:$I$20</c15:sqref>
                  </c15:fullRef>
                </c:ext>
              </c:extLst>
              <c:f>'E2 - Fig 3-4 &amp; 6-7'!$E$19:$I$20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6-7'!$E$22:$I$22</c15:sqref>
                  </c15:fullRef>
                </c:ext>
              </c:extLst>
              <c:f>'E2 - Fig 3-4 &amp; 6-7'!$E$22:$H$22</c:f>
              <c:numCache>
                <c:formatCode>#\ ##0\ "€"</c:formatCode>
                <c:ptCount val="4"/>
                <c:pt idx="0">
                  <c:v>198.18930466503147</c:v>
                </c:pt>
                <c:pt idx="1">
                  <c:v>180.46324746278333</c:v>
                </c:pt>
                <c:pt idx="2">
                  <c:v>209.54183057629166</c:v>
                </c:pt>
                <c:pt idx="3">
                  <c:v>118.9363390189701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3-4 &amp; 6-7'!#REF!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E28-455F-B63B-8C7719B7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463200"/>
        <c:axId val="583926512"/>
      </c:barChart>
      <c:catAx>
        <c:axId val="8604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6512"/>
        <c:crosses val="autoZero"/>
        <c:auto val="1"/>
        <c:lblAlgn val="ctr"/>
        <c:lblOffset val="100"/>
        <c:noMultiLvlLbl val="0"/>
      </c:catAx>
      <c:valAx>
        <c:axId val="58392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4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'E2 - Fig 3-4 &amp; 6-7'!$D$48</c:f>
              <c:strCache>
                <c:ptCount val="1"/>
                <c:pt idx="0">
                  <c:v>agent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41-4CF8-B850-E68677237D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6-7'!$E$46:$I$47</c15:sqref>
                  </c15:fullRef>
                </c:ext>
              </c:extLst>
              <c:f>'E2 - Fig 3-4 &amp; 6-7'!$E$46:$I$47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6-7'!$E$49:$I$49</c15:sqref>
                  </c15:fullRef>
                </c:ext>
              </c:extLst>
              <c:f>'E2 - Fig 3-4 &amp; 6-7'!$E$49:$H$49</c:f>
              <c:numCache>
                <c:formatCode>#\ ##0\ "€"</c:formatCode>
                <c:ptCount val="4"/>
                <c:pt idx="0">
                  <c:v>283.12088152368432</c:v>
                </c:pt>
                <c:pt idx="1">
                  <c:v>267.92613722113674</c:v>
                </c:pt>
                <c:pt idx="2">
                  <c:v>278.36216760502447</c:v>
                </c:pt>
                <c:pt idx="3">
                  <c:v>227.21169513156821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1-4CF8-B850-E68677237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928144"/>
        <c:axId val="583928688"/>
      </c:barChart>
      <c:catAx>
        <c:axId val="58392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688"/>
        <c:crosses val="autoZero"/>
        <c:auto val="1"/>
        <c:lblAlgn val="ctr"/>
        <c:lblOffset val="100"/>
        <c:noMultiLvlLbl val="0"/>
      </c:catAx>
      <c:valAx>
        <c:axId val="58392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6'!$I$42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6'!$H$43:$H$52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6'!$I$43:$I$52</c:f>
              <c:numCache>
                <c:formatCode>0%</c:formatCode>
                <c:ptCount val="10"/>
                <c:pt idx="0">
                  <c:v>3.3274647887323941E-2</c:v>
                </c:pt>
                <c:pt idx="1">
                  <c:v>6.0998151571164512E-2</c:v>
                </c:pt>
                <c:pt idx="2">
                  <c:v>8.1871345029239762E-2</c:v>
                </c:pt>
                <c:pt idx="3">
                  <c:v>0.13007570543702685</c:v>
                </c:pt>
                <c:pt idx="4">
                  <c:v>0.16864608076009502</c:v>
                </c:pt>
                <c:pt idx="5">
                  <c:v>0.21061224489795918</c:v>
                </c:pt>
                <c:pt idx="6">
                  <c:v>0.27731092436974791</c:v>
                </c:pt>
                <c:pt idx="7">
                  <c:v>0.34693877551020408</c:v>
                </c:pt>
                <c:pt idx="8">
                  <c:v>0.46062992125984253</c:v>
                </c:pt>
                <c:pt idx="9">
                  <c:v>8.3540022547914317E-2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1-4F08-B060-879EDF8A5634}"/>
            </c:ext>
          </c:extLst>
        </c:ser>
        <c:ser>
          <c:idx val="1"/>
          <c:order val="1"/>
          <c:tx>
            <c:strRef>
              <c:f>'E3 - Fig 1 à 6'!$J$42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31-4F08-B060-879EDF8A5634}"/>
                </c:ext>
              </c:extLst>
            </c:dLbl>
            <c:dLbl>
              <c:idx val="1"/>
              <c:layout>
                <c:manualLayout>
                  <c:x val="0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31-4F08-B060-879EDF8A56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6'!$H$43:$H$52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6'!$J$43:$J$52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1.7205781142463868E-3</c:v>
                </c:pt>
                <c:pt idx="4">
                  <c:v>5.9382422802850359E-4</c:v>
                </c:pt>
                <c:pt idx="5">
                  <c:v>2.4489795918367346E-3</c:v>
                </c:pt>
                <c:pt idx="6">
                  <c:v>2.1008403361344537E-3</c:v>
                </c:pt>
                <c:pt idx="7">
                  <c:v>8.1632653061224497E-3</c:v>
                </c:pt>
                <c:pt idx="8">
                  <c:v>2.3622047244094488E-2</c:v>
                </c:pt>
                <c:pt idx="9">
                  <c:v>6.7643742953776777E-4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1-4F08-B060-879EDF8A5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917808"/>
        <c:axId val="583918896"/>
      </c:barChart>
      <c:catAx>
        <c:axId val="58391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18896"/>
        <c:crosses val="autoZero"/>
        <c:auto val="1"/>
        <c:lblAlgn val="ctr"/>
        <c:lblOffset val="100"/>
        <c:noMultiLvlLbl val="0"/>
      </c:catAx>
      <c:valAx>
        <c:axId val="58391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1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6'!$I$59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6'!$H$60:$H$69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6'!$I$60:$I$69</c:f>
              <c:numCache>
                <c:formatCode>0%</c:formatCode>
                <c:ptCount val="10"/>
                <c:pt idx="0">
                  <c:v>2.0862676056338028E-2</c:v>
                </c:pt>
                <c:pt idx="1">
                  <c:v>4.4567673033477098E-2</c:v>
                </c:pt>
                <c:pt idx="2">
                  <c:v>7.5187969924812026E-2</c:v>
                </c:pt>
                <c:pt idx="3">
                  <c:v>0.13833448038540949</c:v>
                </c:pt>
                <c:pt idx="4">
                  <c:v>0.22090261282660331</c:v>
                </c:pt>
                <c:pt idx="5">
                  <c:v>0.26775510204081632</c:v>
                </c:pt>
                <c:pt idx="6">
                  <c:v>0.38655462184873951</c:v>
                </c:pt>
                <c:pt idx="7">
                  <c:v>0.42448979591836733</c:v>
                </c:pt>
                <c:pt idx="8">
                  <c:v>0.62598425196850394</c:v>
                </c:pt>
                <c:pt idx="9">
                  <c:v>8.5419015407741453E-2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B-4004-8641-1E0CA74A15A0}"/>
            </c:ext>
          </c:extLst>
        </c:ser>
        <c:ser>
          <c:idx val="1"/>
          <c:order val="1"/>
          <c:tx>
            <c:strRef>
              <c:f>'E3 - Fig 1 à 6'!$J$59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8518518518518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EB-4004-8641-1E0CA74A15A0}"/>
                </c:ext>
              </c:extLst>
            </c:dLbl>
            <c:dLbl>
              <c:idx val="1"/>
              <c:layout>
                <c:manualLayout>
                  <c:x val="0"/>
                  <c:y val="-1.3888888888889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EB-4004-8641-1E0CA74A15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6'!$H$60:$H$69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6'!$J$60:$J$69</c:f>
              <c:numCache>
                <c:formatCode>0%</c:formatCode>
                <c:ptCount val="10"/>
                <c:pt idx="0">
                  <c:v>2.9841549295774646E-2</c:v>
                </c:pt>
                <c:pt idx="1">
                  <c:v>4.7853768741014581E-2</c:v>
                </c:pt>
                <c:pt idx="2">
                  <c:v>6.1264271790587577E-2</c:v>
                </c:pt>
                <c:pt idx="3">
                  <c:v>9.3255333792154158E-2</c:v>
                </c:pt>
                <c:pt idx="4">
                  <c:v>0.12767220902612827</c:v>
                </c:pt>
                <c:pt idx="5">
                  <c:v>0.11183673469387755</c:v>
                </c:pt>
                <c:pt idx="6">
                  <c:v>0.12605042016806722</c:v>
                </c:pt>
                <c:pt idx="7">
                  <c:v>0.1306122448979592</c:v>
                </c:pt>
                <c:pt idx="8">
                  <c:v>0.13779527559055119</c:v>
                </c:pt>
                <c:pt idx="9">
                  <c:v>5.7948139797068768E-2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B-4004-8641-1E0CA74A1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924880"/>
        <c:axId val="583924336"/>
      </c:barChart>
      <c:catAx>
        <c:axId val="583924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4336"/>
        <c:crosses val="autoZero"/>
        <c:auto val="1"/>
        <c:lblAlgn val="ctr"/>
        <c:lblOffset val="100"/>
        <c:noMultiLvlLbl val="0"/>
      </c:catAx>
      <c:valAx>
        <c:axId val="58392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6'!$I$77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6'!$H$78:$H$87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6'!$I$78:$I$87</c:f>
              <c:numCache>
                <c:formatCode>0%</c:formatCode>
                <c:ptCount val="10"/>
                <c:pt idx="0">
                  <c:v>8.538732394366198E-3</c:v>
                </c:pt>
                <c:pt idx="1">
                  <c:v>1.643047853768741E-2</c:v>
                </c:pt>
                <c:pt idx="2">
                  <c:v>2.199944305207463E-2</c:v>
                </c:pt>
                <c:pt idx="3">
                  <c:v>3.8196834136269786E-2</c:v>
                </c:pt>
                <c:pt idx="4">
                  <c:v>4.5724465558194774E-2</c:v>
                </c:pt>
                <c:pt idx="5">
                  <c:v>7.2653061224489793E-2</c:v>
                </c:pt>
                <c:pt idx="6">
                  <c:v>0.14915966386554622</c:v>
                </c:pt>
                <c:pt idx="7">
                  <c:v>0.15510204081632653</c:v>
                </c:pt>
                <c:pt idx="8">
                  <c:v>0.37401574803149606</c:v>
                </c:pt>
                <c:pt idx="9">
                  <c:v>2.7696354753851935E-2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9-485B-BD07-00A0AAD22F15}"/>
            </c:ext>
          </c:extLst>
        </c:ser>
        <c:ser>
          <c:idx val="1"/>
          <c:order val="1"/>
          <c:tx>
            <c:strRef>
              <c:f>'E3 - Fig 1 à 6'!$J$77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9-485B-BD07-00A0AAD22F15}"/>
                </c:ext>
              </c:extLst>
            </c:dLbl>
            <c:dLbl>
              <c:idx val="1"/>
              <c:layout>
                <c:manualLayout>
                  <c:x val="0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A9-485B-BD07-00A0AAD22F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6'!$H$78:$H$87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6'!$J$78:$J$87</c:f>
              <c:numCache>
                <c:formatCode>0%</c:formatCode>
                <c:ptCount val="10"/>
                <c:pt idx="0">
                  <c:v>1.9982394366197184E-2</c:v>
                </c:pt>
                <c:pt idx="1">
                  <c:v>2.7726432532347505E-2</c:v>
                </c:pt>
                <c:pt idx="2">
                  <c:v>3.564466722361459E-2</c:v>
                </c:pt>
                <c:pt idx="3">
                  <c:v>5.058499655884377E-2</c:v>
                </c:pt>
                <c:pt idx="4">
                  <c:v>6.769596199524941E-2</c:v>
                </c:pt>
                <c:pt idx="5">
                  <c:v>4.8163265306122451E-2</c:v>
                </c:pt>
                <c:pt idx="6">
                  <c:v>6.9327731092436978E-2</c:v>
                </c:pt>
                <c:pt idx="7">
                  <c:v>0.11836734693877551</c:v>
                </c:pt>
                <c:pt idx="8">
                  <c:v>0.12992125984251968</c:v>
                </c:pt>
                <c:pt idx="9">
                  <c:v>3.4009770762871101E-2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9-485B-BD07-00A0AAD22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5671488"/>
        <c:axId val="895684000"/>
      </c:barChart>
      <c:catAx>
        <c:axId val="895671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684000"/>
        <c:crosses val="autoZero"/>
        <c:auto val="1"/>
        <c:lblAlgn val="ctr"/>
        <c:lblOffset val="100"/>
        <c:noMultiLvlLbl val="0"/>
      </c:catAx>
      <c:valAx>
        <c:axId val="8956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67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6'!$I$94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6'!$H$95:$H$104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6'!$I$95:$I$104</c:f>
              <c:numCache>
                <c:formatCode>0%</c:formatCode>
                <c:ptCount val="10"/>
                <c:pt idx="0">
                  <c:v>2.0598591549295775E-2</c:v>
                </c:pt>
                <c:pt idx="1">
                  <c:v>4.9496816594783326E-2</c:v>
                </c:pt>
                <c:pt idx="2">
                  <c:v>6.9340016708437757E-2</c:v>
                </c:pt>
                <c:pt idx="3">
                  <c:v>0.12663454920853406</c:v>
                </c:pt>
                <c:pt idx="4">
                  <c:v>0.22209026128266032</c:v>
                </c:pt>
                <c:pt idx="5">
                  <c:v>0.31591836734693879</c:v>
                </c:pt>
                <c:pt idx="6">
                  <c:v>0.5</c:v>
                </c:pt>
                <c:pt idx="7">
                  <c:v>0.53877551020408165</c:v>
                </c:pt>
                <c:pt idx="8">
                  <c:v>0.78740157480314965</c:v>
                </c:pt>
                <c:pt idx="9">
                  <c:v>9.1055993987222847E-2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5-44F1-BFC0-01830EE680CE}"/>
            </c:ext>
          </c:extLst>
        </c:ser>
        <c:ser>
          <c:idx val="1"/>
          <c:order val="1"/>
          <c:tx>
            <c:strRef>
              <c:f>'E3 - Fig 1 à 6'!$J$94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342281879194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55-44F1-BFC0-01830EE680CE}"/>
                </c:ext>
              </c:extLst>
            </c:dLbl>
            <c:dLbl>
              <c:idx val="1"/>
              <c:layout>
                <c:manualLayout>
                  <c:x val="0"/>
                  <c:y val="-8.9485458612976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55-44F1-BFC0-01830EE68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6'!$H$95:$H$104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6'!$J$95:$J$104</c:f>
              <c:numCache>
                <c:formatCode>0%</c:formatCode>
                <c:ptCount val="10"/>
                <c:pt idx="0">
                  <c:v>2.5000000000000001E-2</c:v>
                </c:pt>
                <c:pt idx="1">
                  <c:v>4.1281577325939615E-2</c:v>
                </c:pt>
                <c:pt idx="2">
                  <c:v>5.7922584238373709E-2</c:v>
                </c:pt>
                <c:pt idx="3">
                  <c:v>9.3255333792154158E-2</c:v>
                </c:pt>
                <c:pt idx="4">
                  <c:v>0.10807600950118765</c:v>
                </c:pt>
                <c:pt idx="5">
                  <c:v>0.10285714285714286</c:v>
                </c:pt>
                <c:pt idx="6">
                  <c:v>0.11554621848739496</c:v>
                </c:pt>
                <c:pt idx="7">
                  <c:v>0.11836734693877551</c:v>
                </c:pt>
                <c:pt idx="8">
                  <c:v>8.2677165354330714E-2</c:v>
                </c:pt>
                <c:pt idx="9">
                  <c:v>5.1747463359639236E-2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55-44F1-BFC0-01830EE68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89952"/>
        <c:axId val="932172000"/>
      </c:barChart>
      <c:catAx>
        <c:axId val="93218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2000"/>
        <c:crosses val="autoZero"/>
        <c:auto val="1"/>
        <c:lblAlgn val="ctr"/>
        <c:lblOffset val="100"/>
        <c:noMultiLvlLbl val="0"/>
      </c:catAx>
      <c:valAx>
        <c:axId val="93217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8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2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'E3 - Fig 1 à 6'!$I$5:$I$13</c:f>
              <c:strCache>
                <c:ptCount val="9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</c:strCache>
            </c:strRef>
          </c:cat>
          <c:val>
            <c:numRef>
              <c:f>'E3 - Fig 1 à 6'!$J$5:$J$13</c:f>
              <c:numCache>
                <c:formatCode>0%</c:formatCode>
                <c:ptCount val="9"/>
                <c:pt idx="0">
                  <c:v>0.29117341640706129</c:v>
                </c:pt>
                <c:pt idx="1">
                  <c:v>0.39437526835551739</c:v>
                </c:pt>
                <c:pt idx="2">
                  <c:v>0.46017191977077365</c:v>
                </c:pt>
                <c:pt idx="3">
                  <c:v>0.57177363699102834</c:v>
                </c:pt>
                <c:pt idx="4">
                  <c:v>0.71873129862357865</c:v>
                </c:pt>
                <c:pt idx="5">
                  <c:v>0.7741137675185491</c:v>
                </c:pt>
                <c:pt idx="6">
                  <c:v>0.78448275862068961</c:v>
                </c:pt>
                <c:pt idx="7">
                  <c:v>0.78775510204081634</c:v>
                </c:pt>
                <c:pt idx="8">
                  <c:v>0.84063745019920322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D-409D-B3D8-9CEAFFB9F56D}"/>
            </c:ext>
          </c:extLst>
        </c:ser>
        <c:ser>
          <c:idx val="3"/>
          <c:order val="1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'E3 - Fig 1 à 6'!$I$5:$I$13</c:f>
              <c:strCache>
                <c:ptCount val="9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</c:strCache>
            </c:strRef>
          </c:cat>
          <c:val>
            <c:numRef>
              <c:f>'E3 - Fig 1 à 6'!$F$4:$F$12</c:f>
              <c:numCache>
                <c:formatCode>0%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892D-409D-B3D8-9CEAFFB9F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71456"/>
        <c:axId val="932173088"/>
      </c:barChart>
      <c:catAx>
        <c:axId val="93217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3088"/>
        <c:crosses val="autoZero"/>
        <c:auto val="1"/>
        <c:lblAlgn val="ctr"/>
        <c:lblOffset val="100"/>
        <c:noMultiLvlLbl val="0"/>
      </c:catAx>
      <c:valAx>
        <c:axId val="9321730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11491498345316"/>
          <c:y val="0.13633475002559931"/>
          <c:w val="0.52121534808148984"/>
          <c:h val="0.83077984745622924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D0-479F-B675-59956975C76B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D0-479F-B675-59956975C76B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D0-479F-B675-59956975C76B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D0-479F-B675-59956975C76B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D0-479F-B675-59956975C76B}"/>
              </c:ext>
            </c:extLst>
          </c:dPt>
          <c:dLbls>
            <c:dLbl>
              <c:idx val="0"/>
              <c:layout>
                <c:manualLayout>
                  <c:x val="7.5162729658792657E-2"/>
                  <c:y val="-0.1203550597841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D0-479F-B675-59956975C76B}"/>
                </c:ext>
              </c:extLst>
            </c:dLbl>
            <c:dLbl>
              <c:idx val="1"/>
              <c:layout>
                <c:manualLayout>
                  <c:x val="-3.3481627296587928E-2"/>
                  <c:y val="5.6505176436278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D0-479F-B675-59956975C76B}"/>
                </c:ext>
              </c:extLst>
            </c:dLbl>
            <c:dLbl>
              <c:idx val="2"/>
              <c:layout>
                <c:manualLayout>
                  <c:x val="-2.6894794400699914E-2"/>
                  <c:y val="2.2041411490230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D0-479F-B675-59956975C7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'E3 - Fig 1 à 6'!$I$24:$I$28</c:f>
              <c:strCache>
                <c:ptCount val="5"/>
                <c:pt idx="0">
                  <c:v>Aucun</c:v>
                </c:pt>
                <c:pt idx="1">
                  <c:v>1 démarches</c:v>
                </c:pt>
                <c:pt idx="2">
                  <c:v>2 démarches</c:v>
                </c:pt>
                <c:pt idx="3">
                  <c:v>3 démarches</c:v>
                </c:pt>
                <c:pt idx="4">
                  <c:v>4 démarches</c:v>
                </c:pt>
              </c:strCache>
            </c:strRef>
          </c:cat>
          <c:val>
            <c:numRef>
              <c:f>'E3 - Fig 1 à 6'!$J$24:$J$28</c:f>
              <c:numCache>
                <c:formatCode>General</c:formatCode>
                <c:ptCount val="5"/>
                <c:pt idx="0">
                  <c:v>22005</c:v>
                </c:pt>
                <c:pt idx="1">
                  <c:v>2666</c:v>
                </c:pt>
                <c:pt idx="2" formatCode="0">
                  <c:v>1081</c:v>
                </c:pt>
                <c:pt idx="3">
                  <c:v>604</c:v>
                </c:pt>
                <c:pt idx="4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D0-479F-B675-59956975C7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519456807029558E-2"/>
          <c:y val="4.9052396878483832E-2"/>
          <c:w val="0.80586296278182623"/>
          <c:h val="0.63358596897795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'E1 - Fig 1'!$H$86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'E1 - Fig 1'!$B$87:$B$96</c:f>
              <c:numCache>
                <c:formatCode>General</c:formatCode>
                <c:ptCount val="10"/>
              </c:numCache>
            </c:numRef>
          </c:cat>
          <c:val>
            <c:numRef>
              <c:f>'E1 - Fig 1'!$H$87:$H$96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4E1-4769-93CF-153AD14B9D76}"/>
            </c:ext>
          </c:extLst>
        </c:ser>
        <c:ser>
          <c:idx val="1"/>
          <c:order val="1"/>
          <c:tx>
            <c:strRef>
              <c:f>'E1 - Fig 1'!$M$86</c:f>
              <c:strCache>
                <c:ptCount val="1"/>
              </c:strCache>
            </c:strRef>
          </c:tx>
          <c:spPr>
            <a:gradFill>
              <a:gsLst>
                <a:gs pos="0">
                  <a:srgbClr val="5B9BD5">
                    <a:lumMod val="5000"/>
                    <a:lumOff val="95000"/>
                  </a:srgbClr>
                </a:gs>
                <a:gs pos="43000">
                  <a:srgbClr val="5B9BD5">
                    <a:lumMod val="45000"/>
                    <a:lumOff val="55000"/>
                  </a:srgbClr>
                </a:gs>
                <a:gs pos="94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30000"/>
                    <a:lumOff val="7000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val>
            <c:numRef>
              <c:f>'E1 - Fig 1'!$M$87:$M$96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D4E1-4769-93CF-153AD14B9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29142304"/>
        <c:axId val="629145024"/>
      </c:barChart>
      <c:catAx>
        <c:axId val="629142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d'agents</a:t>
                </a:r>
              </a:p>
            </c:rich>
          </c:tx>
          <c:layout>
            <c:manualLayout>
              <c:xMode val="edge"/>
              <c:yMode val="edge"/>
              <c:x val="0.39435766181401233"/>
              <c:y val="0.7641871425476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5024"/>
        <c:crosses val="autoZero"/>
        <c:auto val="1"/>
        <c:lblAlgn val="ctr"/>
        <c:lblOffset val="100"/>
        <c:noMultiLvlLbl val="0"/>
      </c:catAx>
      <c:valAx>
        <c:axId val="62914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338251196861232E-2"/>
          <c:y val="0.78304723358077355"/>
          <c:w val="0.90093020981073013"/>
          <c:h val="0.19800105050471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717605598070012"/>
          <c:y val="4.4783707834552253E-2"/>
          <c:w val="0.59267748824894251"/>
          <c:h val="0.465747870473246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3'!$B$26</c:f>
              <c:strCache>
                <c:ptCount val="1"/>
                <c:pt idx="0">
                  <c:v>Ont servi des prestations directement aux agents de leur collectivité (chèques vacances, restauration, aide à la famille, prestation pour enfant en situation de handicap…)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6 000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3'!$C$26</c:f>
              <c:numCache>
                <c:formatCode>#,##0</c:formatCode>
                <c:ptCount val="1"/>
                <c:pt idx="0">
                  <c:v>6026.6470493916941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A-4F88-B85B-22ABC776EDEC}"/>
            </c:ext>
          </c:extLst>
        </c:ser>
        <c:ser>
          <c:idx val="1"/>
          <c:order val="1"/>
          <c:tx>
            <c:strRef>
              <c:f>'E1 - Fig 3'!$B$27</c:f>
              <c:strCache>
                <c:ptCount val="1"/>
                <c:pt idx="0">
                  <c:v>N'ont servi aucune prestations directement aux agents de leur collectivité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30 300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3'!$C$27</c:f>
              <c:numCache>
                <c:formatCode>#,##0</c:formatCode>
                <c:ptCount val="1"/>
                <c:pt idx="0">
                  <c:v>30313.918174813236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8A-4F88-B85B-22ABC776EDEC}"/>
            </c:ext>
          </c:extLst>
        </c:ser>
        <c:ser>
          <c:idx val="2"/>
          <c:order val="2"/>
          <c:tx>
            <c:strRef>
              <c:f>'E1 - Fig 3'!$B$28</c:f>
              <c:strCache>
                <c:ptCount val="1"/>
                <c:pt idx="0">
                  <c:v>Ne savent pas ou ne répondent pas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2 500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3'!$C$28</c:f>
              <c:numCache>
                <c:formatCode>#,##0</c:formatCode>
                <c:ptCount val="1"/>
                <c:pt idx="0">
                  <c:v>2458.288404289312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8A-4F88-B85B-22ABC776E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9143936"/>
        <c:axId val="629145568"/>
      </c:barChart>
      <c:catAx>
        <c:axId val="62914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5568"/>
        <c:crosses val="autoZero"/>
        <c:auto val="1"/>
        <c:lblAlgn val="ctr"/>
        <c:lblOffset val="100"/>
        <c:noMultiLvlLbl val="0"/>
      </c:catAx>
      <c:valAx>
        <c:axId val="62914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29529634806193E-2"/>
          <c:y val="0.65690362721736828"/>
          <c:w val="0.94443647971068645"/>
          <c:h val="0.343096515083841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635802073798365"/>
          <c:y val="5.0314474469456014E-2"/>
          <c:w val="0.49593316377255547"/>
          <c:h val="0.614312152366646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3'!$C$41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B2-4639-A02D-8E6B8635DFD6}"/>
              </c:ext>
            </c:extLst>
          </c:dPt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3'!$C$42:$C$51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D0B2-4639-A02D-8E6B8635DFD6}"/>
            </c:ext>
          </c:extLst>
        </c:ser>
        <c:ser>
          <c:idx val="1"/>
          <c:order val="1"/>
          <c:tx>
            <c:strRef>
              <c:f>'E1 - Fig 3'!$D$41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3'!$D$42:$D$51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D0B2-4639-A02D-8E6B8635DFD6}"/>
            </c:ext>
          </c:extLst>
        </c:ser>
        <c:ser>
          <c:idx val="2"/>
          <c:order val="2"/>
          <c:tx>
            <c:strRef>
              <c:f>'E1 - Fig 3'!$E$41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B2-4639-A02D-8E6B8635DFD6}"/>
              </c:ext>
            </c:extLst>
          </c:dPt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3'!$E$42:$E$51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D0B2-4639-A02D-8E6B8635D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1568384"/>
        <c:axId val="601568928"/>
      </c:barChart>
      <c:catAx>
        <c:axId val="60156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8928"/>
        <c:crosses val="autoZero"/>
        <c:auto val="1"/>
        <c:lblAlgn val="ctr"/>
        <c:lblOffset val="100"/>
        <c:noMultiLvlLbl val="0"/>
      </c:catAx>
      <c:valAx>
        <c:axId val="60156892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90117275660999E-2"/>
          <c:y val="0.74980605221741514"/>
          <c:w val="0.86113511051629454"/>
          <c:h val="0.24521017660041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519456807029558E-2"/>
          <c:y val="4.9052396878483832E-2"/>
          <c:w val="0.80586296278182623"/>
          <c:h val="0.58914162438825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'E1 - Fig 3'!$C$60:$D$60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1</c:v>
              </c:pt>
              <c:pt idx="1">
                <c:v>2 à 4</c:v>
              </c:pt>
              <c:pt idx="2">
                <c:v>5 à 9</c:v>
              </c:pt>
              <c:pt idx="3">
                <c:v>10 à 19</c:v>
              </c:pt>
              <c:pt idx="4">
                <c:v>20 à 49</c:v>
              </c:pt>
              <c:pt idx="5">
                <c:v>50 à 99</c:v>
              </c:pt>
              <c:pt idx="6">
                <c:v>100 à 199</c:v>
              </c:pt>
              <c:pt idx="7">
                <c:v>200 à 499</c:v>
              </c:pt>
              <c:pt idx="8">
                <c:v>500 à 999</c:v>
              </c:pt>
              <c:pt idx="9">
                <c:v>1000 et plus</c:v>
              </c:pt>
            </c:strLit>
          </c:cat>
          <c:val>
            <c:numRef>
              <c:f>'E1 - Fig 3'!$H$61:$H$70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6AFC-46CE-8E90-C813965C3D56}"/>
            </c:ext>
          </c:extLst>
        </c:ser>
        <c:ser>
          <c:idx val="1"/>
          <c:order val="1"/>
          <c:tx>
            <c:strRef>
              <c:f>'E1 - Fig 3'!$M$60</c:f>
              <c:strCache>
                <c:ptCount val="1"/>
              </c:strCache>
            </c:strRef>
          </c:tx>
          <c:spPr>
            <a:gradFill>
              <a:gsLst>
                <a:gs pos="0">
                  <a:srgbClr val="5B9BD5">
                    <a:lumMod val="5000"/>
                    <a:lumOff val="95000"/>
                  </a:srgbClr>
                </a:gs>
                <a:gs pos="33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30000"/>
                    <a:lumOff val="7000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val>
            <c:numRef>
              <c:f>'E1 - Fig 3'!$M$61:$M$70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6AFC-46CE-8E90-C813965C3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01566752"/>
        <c:axId val="601570016"/>
      </c:barChart>
      <c:catAx>
        <c:axId val="60156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d'agents</a:t>
                </a:r>
              </a:p>
            </c:rich>
          </c:tx>
          <c:layout>
            <c:manualLayout>
              <c:xMode val="edge"/>
              <c:yMode val="edge"/>
              <c:x val="0.39435766181401233"/>
              <c:y val="0.719742712242833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70016"/>
        <c:crosses val="autoZero"/>
        <c:auto val="1"/>
        <c:lblAlgn val="ctr"/>
        <c:lblOffset val="100"/>
        <c:noMultiLvlLbl val="0"/>
      </c:catAx>
      <c:valAx>
        <c:axId val="601570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338251196861232E-2"/>
          <c:y val="0.81133005286564774"/>
          <c:w val="0.94233807730555419"/>
          <c:h val="0.16971823121984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583333333333334"/>
          <c:y val="0.15972222222222221"/>
          <c:w val="0.41111111111111104"/>
          <c:h val="0.685185185185185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9C-4C4D-BE7C-D0AA95CBD9E4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9C-4C4D-BE7C-D0AA95CBD9E4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9C-4C4D-BE7C-D0AA95CBD9E4}"/>
              </c:ext>
            </c:extLst>
          </c:dPt>
          <c:dPt>
            <c:idx val="3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  <a:ln w="1270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9C-4C4D-BE7C-D0AA95CBD9E4}"/>
              </c:ext>
            </c:extLst>
          </c:dPt>
          <c:dLbls>
            <c:dLbl>
              <c:idx val="0"/>
              <c:layout>
                <c:manualLayout>
                  <c:x val="2.0299145299145301E-3"/>
                  <c:y val="-4.2228771259083947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74526"/>
                        <a:gd name="adj2" fmla="val 98737"/>
                        <a:gd name="adj3" fmla="val 106733"/>
                        <a:gd name="adj4" fmla="val 12821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3E9C-4C4D-BE7C-D0AA95CBD9E4}"/>
                </c:ext>
              </c:extLst>
            </c:dLbl>
            <c:dLbl>
              <c:idx val="1"/>
              <c:layout>
                <c:manualLayout>
                  <c:x val="3.6111111111111108E-2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62131"/>
                        <a:gd name="adj2" fmla="val -3744"/>
                        <a:gd name="adj3" fmla="val 104317"/>
                        <a:gd name="adj4" fmla="val -2665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3E9C-4C4D-BE7C-D0AA95CBD9E4}"/>
                </c:ext>
              </c:extLst>
            </c:dLbl>
            <c:dLbl>
              <c:idx val="2"/>
              <c:layout>
                <c:manualLayout>
                  <c:x val="5.0320512820512725E-2"/>
                  <c:y val="-7.2441703457588033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39408"/>
                        <a:gd name="adj2" fmla="val 844"/>
                        <a:gd name="adj3" fmla="val 78924"/>
                        <a:gd name="adj4" fmla="val -5053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3E9C-4C4D-BE7C-D0AA95CBD9E4}"/>
                </c:ext>
              </c:extLst>
            </c:dLbl>
            <c:dLbl>
              <c:idx val="3"/>
              <c:layout>
                <c:manualLayout>
                  <c:x val="-0.13008255465436563"/>
                  <c:y val="-3.9632697646898293E-2"/>
                </c:manualLayout>
              </c:layout>
              <c:spPr>
                <a:xfrm>
                  <a:off x="224588" y="1953506"/>
                  <a:ext cx="940394" cy="443156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-1872"/>
                        <a:gd name="adj2" fmla="val 50265"/>
                        <a:gd name="adj3" fmla="val -79702"/>
                        <a:gd name="adj4" fmla="val 102698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7069756310521303"/>
                      <c:h val="0.20180275514693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E9C-4C4D-BE7C-D0AA95CBD9E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'E2 - Fig 1'!$B$21:$E$21</c:f>
              <c:strCache>
                <c:ptCount val="4"/>
                <c:pt idx="0">
                  <c:v>Santé et prévoyance</c:v>
                </c:pt>
                <c:pt idx="1">
                  <c:v>Prevoyance sans santé</c:v>
                </c:pt>
                <c:pt idx="2">
                  <c:v>Santé sans prévoyance</c:v>
                </c:pt>
                <c:pt idx="3">
                  <c:v>Ni Santé ni prévoyance</c:v>
                </c:pt>
              </c:strCache>
            </c:strRef>
          </c:cat>
          <c:val>
            <c:numRef>
              <c:f>'E2 - Fig 1'!$B$22:$E$22</c:f>
              <c:numCache>
                <c:formatCode>0</c:formatCode>
                <c:ptCount val="4"/>
                <c:pt idx="0">
                  <c:v>8452.0504879243908</c:v>
                </c:pt>
                <c:pt idx="1">
                  <c:v>9703.2932338247301</c:v>
                </c:pt>
                <c:pt idx="2">
                  <c:v>2573.1743923739523</c:v>
                </c:pt>
                <c:pt idx="3">
                  <c:v>14200.561764427877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9C-4C4D-BE7C-D0AA95CBD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  <a:r>
                      <a:rPr lang="en-US" baseline="0"/>
                      <a:t> 100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57-4A4B-B70C-F6394AF36A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15</a:t>
                    </a:r>
                    <a:r>
                      <a:rPr lang="en-US" baseline="0"/>
                      <a:t> 600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57-4A4B-B70C-F6394AF36A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16 800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57-4A4B-B70C-F6394AF36A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18 200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57-4A4B-B70C-F6394AF36A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18 600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57-4A4B-B70C-F6394AF36A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'E2 - Fig 2 &amp; 5'!$C$21:$G$21</c:f>
              <c:numCache>
                <c:formatCode>General</c:formatCode>
                <c:ptCount val="4"/>
                <c:pt idx="0">
                  <c:v>2015</c:v>
                </c:pt>
                <c:pt idx="1">
                  <c:v>2017</c:v>
                </c:pt>
                <c:pt idx="2">
                  <c:v>2019</c:v>
                </c:pt>
                <c:pt idx="3">
                  <c:v>2021</c:v>
                </c:pt>
              </c:numCache>
            </c:numRef>
          </c:cat>
          <c:val>
            <c:numRef>
              <c:f>'E2 - Fig 2 &amp; 5'!$C$22:$G$22</c:f>
              <c:numCache>
                <c:formatCode>0</c:formatCode>
                <c:ptCount val="4"/>
                <c:pt idx="0">
                  <c:v>12119.088013516086</c:v>
                </c:pt>
                <c:pt idx="1">
                  <c:v>15560.956492194937</c:v>
                </c:pt>
                <c:pt idx="2" formatCode="General">
                  <c:v>16835</c:v>
                </c:pt>
                <c:pt idx="3" formatCode="General">
                  <c:v>18155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57-4A4B-B70C-F6394AF36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763072"/>
        <c:axId val="575764704"/>
      </c:barChart>
      <c:catAx>
        <c:axId val="5757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4704"/>
        <c:crosses val="autoZero"/>
        <c:auto val="1"/>
        <c:lblAlgn val="ctr"/>
        <c:lblOffset val="100"/>
        <c:noMultiLvlLbl val="0"/>
      </c:catAx>
      <c:valAx>
        <c:axId val="575764704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6 400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F2-4F39-9097-1AF8BBB17E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9 600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F2-4F39-9097-1AF8BBB17E1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10 700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F2-4F39-9097-1AF8BBB17E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  <a:r>
                      <a:rPr lang="en-US" baseline="0"/>
                      <a:t> 0</a:t>
                    </a:r>
                    <a:r>
                      <a:rPr lang="en-US"/>
                      <a:t>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F2-4F39-9097-1AF8BBB17E1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11 900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F2-4F39-9097-1AF8BBB17E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'E2 - Fig 2 &amp; 5'!$C$21:$G$21</c:f>
              <c:numCache>
                <c:formatCode>General</c:formatCode>
                <c:ptCount val="4"/>
                <c:pt idx="0">
                  <c:v>2015</c:v>
                </c:pt>
                <c:pt idx="1">
                  <c:v>2017</c:v>
                </c:pt>
                <c:pt idx="2">
                  <c:v>2019</c:v>
                </c:pt>
                <c:pt idx="3">
                  <c:v>2021</c:v>
                </c:pt>
              </c:numCache>
            </c:numRef>
          </c:cat>
          <c:val>
            <c:numRef>
              <c:f>'E2 - Fig 2 &amp; 5'!$C$23:$G$23</c:f>
              <c:numCache>
                <c:formatCode>General</c:formatCode>
                <c:ptCount val="4"/>
                <c:pt idx="0">
                  <c:v>6400</c:v>
                </c:pt>
                <c:pt idx="1">
                  <c:v>9600</c:v>
                </c:pt>
                <c:pt idx="2">
                  <c:v>10700</c:v>
                </c:pt>
                <c:pt idx="3">
                  <c:v>11025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F2-4F39-9097-1AF8BBB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763072"/>
        <c:axId val="575764704"/>
      </c:barChart>
      <c:catAx>
        <c:axId val="5757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4704"/>
        <c:crosses val="autoZero"/>
        <c:auto val="1"/>
        <c:lblAlgn val="ctr"/>
        <c:lblOffset val="100"/>
        <c:noMultiLvlLbl val="0"/>
      </c:catAx>
      <c:valAx>
        <c:axId val="575764704"/>
        <c:scaling>
          <c:orientation val="minMax"/>
          <c:max val="1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307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'E2 - Fig 3-4 &amp; 6-7'!$D$48</c:f>
              <c:strCache>
                <c:ptCount val="1"/>
                <c:pt idx="0">
                  <c:v>agent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FD-444D-9AA1-FCB2D341B5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6-7'!$E$46:$I$47</c15:sqref>
                  </c15:fullRef>
                </c:ext>
              </c:extLst>
              <c:f>'E2 - Fig 3-4 &amp; 6-7'!$E$46:$I$47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6-7'!$E$48:$I$48</c15:sqref>
                  </c15:fullRef>
                </c:ext>
              </c:extLst>
              <c:f>'E2 - Fig 3-4 &amp; 6-7'!$E$48:$H$48</c:f>
              <c:numCache>
                <c:formatCode>0%</c:formatCode>
                <c:ptCount val="4"/>
                <c:pt idx="0">
                  <c:v>0.13774036090689656</c:v>
                </c:pt>
                <c:pt idx="1">
                  <c:v>0.13501529754139543</c:v>
                </c:pt>
                <c:pt idx="2">
                  <c:v>0.72724434155170792</c:v>
                </c:pt>
                <c:pt idx="3">
                  <c:v>1.2136658935430632E-2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D-444D-9AA1-FCB2D341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928144"/>
        <c:axId val="583928688"/>
      </c:barChart>
      <c:catAx>
        <c:axId val="58392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688"/>
        <c:crosses val="autoZero"/>
        <c:auto val="1"/>
        <c:lblAlgn val="ctr"/>
        <c:lblOffset val="100"/>
        <c:noMultiLvlLbl val="0"/>
      </c:catAx>
      <c:valAx>
        <c:axId val="58392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47625</xdr:rowOff>
    </xdr:from>
    <xdr:to>
      <xdr:col>1</xdr:col>
      <xdr:colOff>5238750</xdr:colOff>
      <xdr:row>20</xdr:row>
      <xdr:rowOff>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790574</xdr:colOff>
      <xdr:row>98</xdr:row>
      <xdr:rowOff>152399</xdr:rowOff>
    </xdr:from>
    <xdr:to>
      <xdr:col>8</xdr:col>
      <xdr:colOff>761999</xdr:colOff>
      <xdr:row>119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1</xdr:row>
      <xdr:rowOff>76200</xdr:rowOff>
    </xdr:from>
    <xdr:to>
      <xdr:col>1</xdr:col>
      <xdr:colOff>5435600</xdr:colOff>
      <xdr:row>19</xdr:row>
      <xdr:rowOff>146050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704850</xdr:colOff>
      <xdr:row>40</xdr:row>
      <xdr:rowOff>123826</xdr:rowOff>
    </xdr:from>
    <xdr:to>
      <xdr:col>13</xdr:col>
      <xdr:colOff>214313</xdr:colOff>
      <xdr:row>50</xdr:row>
      <xdr:rowOff>254000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74</xdr:row>
      <xdr:rowOff>0</xdr:rowOff>
    </xdr:from>
    <xdr:to>
      <xdr:col>9</xdr:col>
      <xdr:colOff>28575</xdr:colOff>
      <xdr:row>94</xdr:row>
      <xdr:rowOff>95251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</xdr:colOff>
      <xdr:row>1</xdr:row>
      <xdr:rowOff>38100</xdr:rowOff>
    </xdr:from>
    <xdr:to>
      <xdr:col>5</xdr:col>
      <xdr:colOff>615315</xdr:colOff>
      <xdr:row>15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351367</xdr:colOff>
      <xdr:row>1</xdr:row>
      <xdr:rowOff>75142</xdr:rowOff>
    </xdr:from>
    <xdr:to>
      <xdr:col>7</xdr:col>
      <xdr:colOff>732367</xdr:colOff>
      <xdr:row>15</xdr:row>
      <xdr:rowOff>111126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243416</xdr:colOff>
      <xdr:row>1</xdr:row>
      <xdr:rowOff>137583</xdr:rowOff>
    </xdr:from>
    <xdr:to>
      <xdr:col>15</xdr:col>
      <xdr:colOff>243416</xdr:colOff>
      <xdr:row>15</xdr:row>
      <xdr:rowOff>184150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25</xdr:row>
      <xdr:rowOff>133351</xdr:rowOff>
    </xdr:from>
    <xdr:to>
      <xdr:col>5</xdr:col>
      <xdr:colOff>790574</xdr:colOff>
      <xdr:row>40</xdr:row>
      <xdr:rowOff>57151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</xdr:row>
      <xdr:rowOff>57150</xdr:rowOff>
    </xdr:from>
    <xdr:to>
      <xdr:col>7</xdr:col>
      <xdr:colOff>85725</xdr:colOff>
      <xdr:row>13</xdr:row>
      <xdr:rowOff>114300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85725</xdr:colOff>
      <xdr:row>1</xdr:row>
      <xdr:rowOff>171450</xdr:rowOff>
    </xdr:from>
    <xdr:to>
      <xdr:col>15</xdr:col>
      <xdr:colOff>66675</xdr:colOff>
      <xdr:row>14</xdr:row>
      <xdr:rowOff>76200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47625</xdr:colOff>
      <xdr:row>26</xdr:row>
      <xdr:rowOff>9525</xdr:rowOff>
    </xdr:from>
    <xdr:to>
      <xdr:col>14</xdr:col>
      <xdr:colOff>361950</xdr:colOff>
      <xdr:row>40</xdr:row>
      <xdr:rowOff>85725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38</xdr:row>
      <xdr:rowOff>23812</xdr:rowOff>
    </xdr:from>
    <xdr:to>
      <xdr:col>6</xdr:col>
      <xdr:colOff>104775</xdr:colOff>
      <xdr:row>51</xdr:row>
      <xdr:rowOff>80962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152400</xdr:rowOff>
    </xdr:from>
    <xdr:to>
      <xdr:col>6</xdr:col>
      <xdr:colOff>85725</xdr:colOff>
      <xdr:row>70</xdr:row>
      <xdr:rowOff>9525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75</xdr:row>
      <xdr:rowOff>9525</xdr:rowOff>
    </xdr:from>
    <xdr:to>
      <xdr:col>6</xdr:col>
      <xdr:colOff>200025</xdr:colOff>
      <xdr:row>88</xdr:row>
      <xdr:rowOff>123825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</xdr:colOff>
      <xdr:row>93</xdr:row>
      <xdr:rowOff>161925</xdr:rowOff>
    </xdr:from>
    <xdr:to>
      <xdr:col>6</xdr:col>
      <xdr:colOff>161925</xdr:colOff>
      <xdr:row>107</xdr:row>
      <xdr:rowOff>104775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757237</xdr:colOff>
      <xdr:row>1</xdr:row>
      <xdr:rowOff>42862</xdr:rowOff>
    </xdr:from>
    <xdr:to>
      <xdr:col>6</xdr:col>
      <xdr:colOff>757237</xdr:colOff>
      <xdr:row>13</xdr:row>
      <xdr:rowOff>109537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19</xdr:row>
      <xdr:rowOff>28574</xdr:rowOff>
    </xdr:from>
    <xdr:to>
      <xdr:col>6</xdr:col>
      <xdr:colOff>219075</xdr:colOff>
      <xdr:row>32</xdr:row>
      <xdr:rowOff>61911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97"/>
  <sheetViews>
    <sheetView tabSelected="1" workbookViewId="0"/>
  </sheetViews>
  <sheetFormatPr baseColWidth="10" defaultColWidth="11.42578125" defaultRowHeight="12" x14ac:dyDescent="0.2"/>
  <cols>
    <col min="1" max="1" width="5.7109375" style="14" customWidth="1"/>
    <col min="2" max="2" width="97.85546875" style="14" bestFit="1" customWidth="1"/>
    <col min="3" max="4" width="11.85546875" style="14" bestFit="1" customWidth="1"/>
    <col min="5" max="16384" width="11.42578125" style="14"/>
  </cols>
  <sheetData>
    <row r="1" spans="2:4" ht="12.75" x14ac:dyDescent="0.2">
      <c r="B1" s="36" t="s">
        <v>41</v>
      </c>
      <c r="C1" s="19"/>
      <c r="D1" s="19"/>
    </row>
    <row r="2" spans="2:4" x14ac:dyDescent="0.2">
      <c r="C2" s="19"/>
      <c r="D2" s="19"/>
    </row>
    <row r="3" spans="2:4" x14ac:dyDescent="0.2">
      <c r="C3" s="19"/>
      <c r="D3" s="19"/>
    </row>
    <row r="17" spans="2:4" x14ac:dyDescent="0.2">
      <c r="B17" s="27"/>
      <c r="C17" s="27"/>
      <c r="D17" s="16"/>
    </row>
    <row r="18" spans="2:4" x14ac:dyDescent="0.2">
      <c r="B18" s="27"/>
      <c r="C18" s="27"/>
      <c r="D18" s="16"/>
    </row>
    <row r="19" spans="2:4" x14ac:dyDescent="0.2">
      <c r="B19" s="16"/>
      <c r="C19" s="16"/>
      <c r="D19" s="112"/>
    </row>
    <row r="20" spans="2:4" x14ac:dyDescent="0.2">
      <c r="B20" s="16"/>
      <c r="C20" s="16"/>
      <c r="D20" s="112"/>
    </row>
    <row r="21" spans="2:4" x14ac:dyDescent="0.2">
      <c r="B21" s="35" t="s">
        <v>127</v>
      </c>
      <c r="C21" s="16"/>
      <c r="D21" s="17"/>
    </row>
    <row r="22" spans="2:4" x14ac:dyDescent="0.2">
      <c r="B22" s="35" t="s">
        <v>40</v>
      </c>
      <c r="C22" s="16"/>
      <c r="D22" s="17"/>
    </row>
    <row r="23" spans="2:4" x14ac:dyDescent="0.2">
      <c r="B23" s="27"/>
      <c r="C23" s="16"/>
      <c r="D23" s="17"/>
    </row>
    <row r="24" spans="2:4" x14ac:dyDescent="0.2">
      <c r="B24" s="27"/>
      <c r="C24" s="16"/>
      <c r="D24" s="17"/>
    </row>
    <row r="25" spans="2:4" x14ac:dyDescent="0.2">
      <c r="B25" s="115" t="s">
        <v>28</v>
      </c>
      <c r="C25" s="116"/>
    </row>
    <row r="26" spans="2:4" x14ac:dyDescent="0.2">
      <c r="B26" s="39" t="s">
        <v>29</v>
      </c>
      <c r="C26" s="40">
        <v>20218.402934418809</v>
      </c>
      <c r="D26" s="34"/>
    </row>
    <row r="27" spans="2:4" x14ac:dyDescent="0.2">
      <c r="B27" s="39" t="s">
        <v>30</v>
      </c>
      <c r="C27" s="40">
        <v>15558.890523517182</v>
      </c>
      <c r="D27" s="34"/>
    </row>
    <row r="28" spans="2:4" x14ac:dyDescent="0.2">
      <c r="B28" s="39" t="s">
        <v>31</v>
      </c>
      <c r="C28" s="40">
        <v>3021.5601705628042</v>
      </c>
      <c r="D28" s="34"/>
    </row>
    <row r="30" spans="2:4" x14ac:dyDescent="0.2">
      <c r="B30" s="27"/>
      <c r="C30" s="16"/>
      <c r="D30" s="17"/>
    </row>
    <row r="31" spans="2:4" x14ac:dyDescent="0.2">
      <c r="B31" s="27"/>
      <c r="C31" s="16"/>
      <c r="D31" s="17"/>
    </row>
    <row r="32" spans="2:4" x14ac:dyDescent="0.2">
      <c r="B32" s="27"/>
      <c r="C32" s="16"/>
      <c r="D32" s="17"/>
    </row>
    <row r="33" spans="2:10" ht="12" customHeight="1" x14ac:dyDescent="0.2">
      <c r="B33" s="27"/>
      <c r="C33" s="16"/>
      <c r="D33" s="17"/>
    </row>
    <row r="34" spans="2:10" x14ac:dyDescent="0.2">
      <c r="B34" s="27"/>
      <c r="C34" s="16"/>
      <c r="D34" s="17"/>
    </row>
    <row r="35" spans="2:10" x14ac:dyDescent="0.2">
      <c r="B35" s="27"/>
      <c r="C35" s="16"/>
      <c r="D35" s="17"/>
    </row>
    <row r="36" spans="2:10" x14ac:dyDescent="0.2">
      <c r="B36" s="27"/>
      <c r="C36" s="16"/>
      <c r="D36" s="17"/>
    </row>
    <row r="37" spans="2:10" x14ac:dyDescent="0.2">
      <c r="B37" s="27"/>
      <c r="C37" s="16"/>
      <c r="D37" s="17"/>
    </row>
    <row r="38" spans="2:10" x14ac:dyDescent="0.2">
      <c r="B38" s="27"/>
      <c r="C38" s="16"/>
      <c r="D38" s="17"/>
    </row>
    <row r="39" spans="2:10" x14ac:dyDescent="0.2">
      <c r="B39" s="27"/>
      <c r="C39" s="16"/>
      <c r="D39" s="17"/>
    </row>
    <row r="40" spans="2:10" x14ac:dyDescent="0.2">
      <c r="B40" s="113"/>
      <c r="C40" s="113"/>
      <c r="D40" s="17"/>
    </row>
    <row r="48" spans="2:10" x14ac:dyDescent="0.2">
      <c r="B48" s="113"/>
      <c r="C48" s="16"/>
      <c r="D48" s="114"/>
      <c r="E48" s="113"/>
      <c r="F48" s="16"/>
      <c r="G48" s="114"/>
      <c r="H48" s="113"/>
      <c r="I48" s="16"/>
      <c r="J48" s="114"/>
    </row>
    <row r="49" spans="1:14" x14ac:dyDescent="0.2">
      <c r="B49" s="113"/>
      <c r="C49" s="16"/>
      <c r="D49" s="114"/>
      <c r="E49" s="113"/>
      <c r="F49" s="16"/>
      <c r="G49" s="114"/>
      <c r="H49" s="113"/>
      <c r="I49" s="16"/>
      <c r="J49" s="114"/>
    </row>
    <row r="50" spans="1:14" ht="13.5" customHeight="1" x14ac:dyDescent="0.2">
      <c r="A50" s="20"/>
      <c r="B50" s="16"/>
      <c r="C50" s="17"/>
      <c r="D50" s="17"/>
      <c r="E50" s="16"/>
      <c r="F50" s="17"/>
      <c r="G50" s="17"/>
      <c r="H50" s="16"/>
      <c r="I50" s="17"/>
      <c r="J50" s="17"/>
    </row>
    <row r="51" spans="1:14" ht="13.5" customHeight="1" x14ac:dyDescent="0.2">
      <c r="A51" s="20"/>
      <c r="B51" s="16"/>
      <c r="C51" s="17"/>
      <c r="D51" s="17"/>
      <c r="E51" s="16"/>
      <c r="F51" s="17"/>
      <c r="G51" s="17"/>
      <c r="H51" s="16"/>
      <c r="I51" s="17"/>
      <c r="J51" s="17"/>
      <c r="K51" s="19"/>
      <c r="L51" s="19"/>
      <c r="M51" s="19"/>
      <c r="N51" s="19"/>
    </row>
    <row r="52" spans="1:14" ht="13.5" customHeight="1" x14ac:dyDescent="0.2">
      <c r="A52" s="20"/>
      <c r="B52" s="16"/>
      <c r="C52" s="17"/>
      <c r="D52" s="17"/>
      <c r="E52" s="16"/>
      <c r="F52" s="17"/>
      <c r="G52" s="17"/>
      <c r="H52" s="16"/>
      <c r="I52" s="17"/>
      <c r="J52" s="17"/>
      <c r="K52" s="19"/>
      <c r="L52" s="19"/>
      <c r="M52" s="19"/>
      <c r="N52" s="19"/>
    </row>
    <row r="53" spans="1:14" ht="13.5" customHeight="1" x14ac:dyDescent="0.2">
      <c r="A53" s="20"/>
      <c r="B53" s="16"/>
      <c r="C53" s="17"/>
      <c r="D53" s="17"/>
      <c r="E53" s="16"/>
      <c r="F53" s="17"/>
      <c r="G53" s="17"/>
      <c r="H53" s="16"/>
      <c r="I53" s="17"/>
      <c r="J53" s="17"/>
      <c r="K53" s="19"/>
      <c r="L53" s="19"/>
      <c r="M53" s="19"/>
      <c r="N53" s="19"/>
    </row>
    <row r="54" spans="1:14" ht="13.5" customHeight="1" x14ac:dyDescent="0.2">
      <c r="A54" s="20"/>
      <c r="B54" s="16"/>
      <c r="C54" s="17"/>
      <c r="D54" s="17"/>
      <c r="E54" s="16"/>
      <c r="F54" s="17"/>
      <c r="G54" s="17"/>
      <c r="H54" s="16"/>
      <c r="I54" s="17"/>
      <c r="J54" s="17"/>
      <c r="K54" s="19"/>
      <c r="L54" s="19"/>
      <c r="M54" s="19"/>
      <c r="N54" s="19"/>
    </row>
    <row r="55" spans="1:14" ht="13.5" customHeight="1" x14ac:dyDescent="0.2">
      <c r="A55" s="20"/>
      <c r="B55" s="16"/>
      <c r="C55" s="17"/>
      <c r="D55" s="17"/>
      <c r="E55" s="16"/>
      <c r="F55" s="17"/>
      <c r="G55" s="17"/>
      <c r="H55" s="16"/>
      <c r="I55" s="17"/>
      <c r="J55" s="17"/>
      <c r="K55" s="19"/>
      <c r="L55" s="19"/>
      <c r="M55" s="19"/>
      <c r="N55" s="19"/>
    </row>
    <row r="56" spans="1:14" ht="13.5" customHeight="1" x14ac:dyDescent="0.2">
      <c r="A56" s="20"/>
      <c r="B56" s="16"/>
      <c r="C56" s="17"/>
      <c r="D56" s="17"/>
      <c r="E56" s="16"/>
      <c r="F56" s="17"/>
      <c r="G56" s="17"/>
      <c r="H56" s="16"/>
      <c r="I56" s="17"/>
      <c r="J56" s="17"/>
      <c r="K56" s="19"/>
      <c r="L56" s="19"/>
      <c r="M56" s="19"/>
      <c r="N56" s="19"/>
    </row>
    <row r="57" spans="1:14" ht="13.5" customHeight="1" x14ac:dyDescent="0.2">
      <c r="A57" s="20"/>
      <c r="B57" s="16"/>
      <c r="C57" s="17"/>
      <c r="D57" s="17"/>
      <c r="E57" s="16"/>
      <c r="F57" s="17"/>
      <c r="G57" s="17"/>
      <c r="H57" s="16"/>
      <c r="I57" s="17"/>
      <c r="J57" s="17"/>
      <c r="K57" s="19"/>
      <c r="L57" s="19"/>
      <c r="M57" s="19"/>
      <c r="N57" s="19"/>
    </row>
    <row r="58" spans="1:14" ht="13.5" customHeight="1" x14ac:dyDescent="0.2">
      <c r="A58" s="20"/>
      <c r="B58" s="16"/>
      <c r="C58" s="17"/>
      <c r="D58" s="17"/>
      <c r="E58" s="16"/>
      <c r="F58" s="17"/>
      <c r="G58" s="17"/>
      <c r="H58" s="16"/>
      <c r="I58" s="17"/>
      <c r="J58" s="17"/>
      <c r="K58" s="19"/>
      <c r="L58" s="19"/>
      <c r="M58" s="19"/>
      <c r="N58" s="19"/>
    </row>
    <row r="59" spans="1:14" ht="13.5" customHeight="1" x14ac:dyDescent="0.2">
      <c r="A59" s="20"/>
      <c r="B59" s="16"/>
      <c r="C59" s="17"/>
      <c r="D59" s="17"/>
      <c r="E59" s="16"/>
      <c r="F59" s="17"/>
      <c r="G59" s="17"/>
      <c r="H59" s="16"/>
      <c r="I59" s="17"/>
      <c r="J59" s="17"/>
      <c r="K59" s="19"/>
      <c r="L59" s="19"/>
      <c r="M59" s="19"/>
      <c r="N59" s="19"/>
    </row>
    <row r="60" spans="1:14" ht="13.5" customHeight="1" x14ac:dyDescent="0.2">
      <c r="A60" s="20"/>
      <c r="B60" s="16"/>
      <c r="C60" s="17"/>
      <c r="D60" s="17"/>
      <c r="E60" s="16"/>
      <c r="F60" s="17"/>
      <c r="G60" s="17"/>
      <c r="H60" s="16"/>
      <c r="I60" s="17"/>
      <c r="J60" s="17"/>
      <c r="K60" s="19"/>
      <c r="L60" s="19"/>
      <c r="M60" s="19"/>
      <c r="N60" s="19"/>
    </row>
    <row r="61" spans="1:14" ht="13.5" customHeight="1" x14ac:dyDescent="0.2">
      <c r="A61" s="20"/>
      <c r="B61" s="16"/>
      <c r="C61" s="17"/>
      <c r="D61" s="17"/>
      <c r="E61" s="16"/>
      <c r="F61" s="17"/>
      <c r="G61" s="17"/>
      <c r="J61" s="20"/>
    </row>
    <row r="62" spans="1:14" ht="13.5" customHeight="1" x14ac:dyDescent="0.2">
      <c r="A62" s="20"/>
      <c r="F62" s="17"/>
      <c r="G62" s="17"/>
      <c r="J62" s="20"/>
    </row>
    <row r="63" spans="1:14" ht="13.5" customHeight="1" x14ac:dyDescent="0.2">
      <c r="A63" s="20"/>
      <c r="F63" s="17"/>
      <c r="G63" s="17"/>
    </row>
    <row r="64" spans="1:14" ht="13.5" customHeight="1" x14ac:dyDescent="0.2">
      <c r="A64" s="20"/>
      <c r="B64" s="21"/>
      <c r="C64" s="17"/>
      <c r="D64" s="17"/>
      <c r="E64" s="16"/>
      <c r="F64" s="17"/>
      <c r="G64" s="17"/>
      <c r="J64" s="20"/>
    </row>
    <row r="65" spans="1:10" ht="13.5" customHeight="1" x14ac:dyDescent="0.2">
      <c r="A65" s="20"/>
      <c r="B65" s="21"/>
      <c r="C65" s="17"/>
      <c r="D65" s="17"/>
      <c r="E65" s="16"/>
      <c r="F65" s="17"/>
      <c r="G65" s="17"/>
      <c r="J65" s="20"/>
    </row>
    <row r="66" spans="1:10" ht="13.5" customHeight="1" x14ac:dyDescent="0.2">
      <c r="A66" s="20"/>
      <c r="B66" s="21"/>
      <c r="C66" s="17"/>
      <c r="D66" s="17"/>
      <c r="E66" s="16"/>
      <c r="F66" s="17"/>
      <c r="G66" s="17"/>
      <c r="J66" s="20"/>
    </row>
    <row r="67" spans="1:10" s="15" customFormat="1" ht="69.75" customHeight="1" x14ac:dyDescent="0.2">
      <c r="A67" s="29"/>
      <c r="B67" s="16"/>
      <c r="F67" s="17"/>
      <c r="G67" s="17"/>
      <c r="J67" s="29"/>
    </row>
    <row r="68" spans="1:10" x14ac:dyDescent="0.2">
      <c r="A68" s="20"/>
      <c r="B68" s="16"/>
      <c r="C68" s="30"/>
      <c r="D68" s="30"/>
      <c r="E68" s="31"/>
      <c r="G68" s="17"/>
      <c r="J68" s="20"/>
    </row>
    <row r="69" spans="1:10" x14ac:dyDescent="0.2">
      <c r="A69" s="20"/>
      <c r="B69" s="16"/>
      <c r="C69" s="30"/>
      <c r="D69" s="30"/>
      <c r="E69" s="31"/>
      <c r="F69" s="17"/>
      <c r="G69" s="17"/>
      <c r="J69" s="22"/>
    </row>
    <row r="70" spans="1:10" x14ac:dyDescent="0.2">
      <c r="A70" s="20"/>
      <c r="B70" s="16"/>
      <c r="C70" s="30"/>
      <c r="D70" s="30"/>
      <c r="E70" s="31"/>
      <c r="F70" s="17"/>
      <c r="G70" s="17"/>
      <c r="J70" s="20"/>
    </row>
    <row r="71" spans="1:10" x14ac:dyDescent="0.2">
      <c r="A71" s="20"/>
      <c r="B71" s="16"/>
      <c r="C71" s="30"/>
      <c r="D71" s="30"/>
      <c r="E71" s="31"/>
      <c r="F71" s="17"/>
      <c r="G71" s="17"/>
      <c r="J71" s="20"/>
    </row>
    <row r="72" spans="1:10" x14ac:dyDescent="0.2">
      <c r="B72" s="16"/>
      <c r="C72" s="30"/>
      <c r="D72" s="30"/>
      <c r="E72" s="31"/>
      <c r="F72" s="17"/>
      <c r="G72" s="17"/>
      <c r="J72" s="20"/>
    </row>
    <row r="73" spans="1:10" x14ac:dyDescent="0.2">
      <c r="A73" s="20"/>
      <c r="B73" s="16"/>
      <c r="C73" s="30"/>
      <c r="D73" s="30"/>
      <c r="E73" s="31"/>
      <c r="F73" s="17"/>
      <c r="G73" s="17"/>
      <c r="J73" s="20"/>
    </row>
    <row r="74" spans="1:10" x14ac:dyDescent="0.2">
      <c r="A74" s="20"/>
      <c r="B74" s="16"/>
      <c r="C74" s="30"/>
      <c r="D74" s="30"/>
      <c r="E74" s="31"/>
      <c r="F74" s="17"/>
      <c r="G74" s="17"/>
      <c r="J74" s="20"/>
    </row>
    <row r="75" spans="1:10" x14ac:dyDescent="0.2">
      <c r="A75" s="20"/>
      <c r="B75" s="16"/>
      <c r="C75" s="30"/>
      <c r="D75" s="30"/>
      <c r="E75" s="31"/>
      <c r="F75" s="17"/>
      <c r="G75" s="17"/>
      <c r="J75" s="20"/>
    </row>
    <row r="76" spans="1:10" x14ac:dyDescent="0.2">
      <c r="B76" s="16"/>
      <c r="C76" s="30"/>
      <c r="D76" s="30"/>
      <c r="E76" s="31"/>
      <c r="F76" s="17"/>
      <c r="G76" s="17"/>
    </row>
    <row r="77" spans="1:10" x14ac:dyDescent="0.2">
      <c r="B77" s="16"/>
      <c r="C77" s="30"/>
      <c r="D77" s="30"/>
      <c r="E77" s="31"/>
    </row>
    <row r="78" spans="1:10" x14ac:dyDescent="0.2">
      <c r="B78" s="16"/>
      <c r="C78" s="30"/>
      <c r="D78" s="30"/>
      <c r="E78" s="31"/>
    </row>
    <row r="79" spans="1:10" x14ac:dyDescent="0.2">
      <c r="B79" s="16"/>
      <c r="C79" s="30"/>
      <c r="D79" s="30"/>
      <c r="E79" s="31"/>
    </row>
    <row r="86" spans="2:13" ht="89.25" customHeight="1" x14ac:dyDescent="0.2">
      <c r="C86" s="117"/>
      <c r="D86" s="117"/>
      <c r="F86" s="118"/>
      <c r="G86" s="118"/>
      <c r="H86" s="23"/>
      <c r="J86" s="118"/>
      <c r="K86" s="118"/>
      <c r="L86" s="32"/>
      <c r="M86" s="33"/>
    </row>
    <row r="87" spans="2:13" x14ac:dyDescent="0.2">
      <c r="B87" s="24"/>
      <c r="C87" s="25"/>
      <c r="D87" s="25"/>
      <c r="E87" s="24"/>
      <c r="F87" s="25"/>
      <c r="G87" s="25"/>
      <c r="H87" s="19"/>
      <c r="I87" s="24"/>
      <c r="J87" s="25"/>
      <c r="K87" s="25"/>
      <c r="L87" s="19"/>
      <c r="M87" s="19"/>
    </row>
    <row r="88" spans="2:13" x14ac:dyDescent="0.2">
      <c r="B88" s="24"/>
      <c r="C88" s="25"/>
      <c r="D88" s="25"/>
      <c r="E88" s="24"/>
      <c r="F88" s="25"/>
      <c r="G88" s="25"/>
      <c r="H88" s="19"/>
      <c r="I88" s="24"/>
      <c r="J88" s="25"/>
      <c r="K88" s="25"/>
      <c r="L88" s="19"/>
      <c r="M88" s="19"/>
    </row>
    <row r="89" spans="2:13" x14ac:dyDescent="0.2">
      <c r="B89" s="24"/>
      <c r="C89" s="25"/>
      <c r="D89" s="25"/>
      <c r="E89" s="24"/>
      <c r="F89" s="25"/>
      <c r="G89" s="25"/>
      <c r="H89" s="19"/>
      <c r="I89" s="24"/>
      <c r="J89" s="25"/>
      <c r="K89" s="25"/>
      <c r="L89" s="19"/>
      <c r="M89" s="19"/>
    </row>
    <row r="90" spans="2:13" x14ac:dyDescent="0.2">
      <c r="B90" s="24"/>
      <c r="C90" s="25"/>
      <c r="D90" s="25"/>
      <c r="E90" s="24"/>
      <c r="F90" s="25"/>
      <c r="G90" s="25"/>
      <c r="H90" s="19"/>
      <c r="I90" s="24"/>
      <c r="J90" s="25"/>
      <c r="K90" s="25"/>
      <c r="L90" s="19"/>
      <c r="M90" s="19"/>
    </row>
    <row r="91" spans="2:13" x14ac:dyDescent="0.2">
      <c r="B91" s="24"/>
      <c r="C91" s="25"/>
      <c r="D91" s="25"/>
      <c r="E91" s="24"/>
      <c r="F91" s="25"/>
      <c r="G91" s="25"/>
      <c r="H91" s="19"/>
      <c r="I91" s="24"/>
      <c r="J91" s="25"/>
      <c r="K91" s="25"/>
      <c r="L91" s="19"/>
      <c r="M91" s="19"/>
    </row>
    <row r="92" spans="2:13" x14ac:dyDescent="0.2">
      <c r="B92" s="24"/>
      <c r="C92" s="25"/>
      <c r="D92" s="25"/>
      <c r="E92" s="24"/>
      <c r="F92" s="25"/>
      <c r="G92" s="25"/>
      <c r="H92" s="19"/>
      <c r="I92" s="24"/>
      <c r="J92" s="25"/>
      <c r="K92" s="25"/>
      <c r="L92" s="19"/>
      <c r="M92" s="19"/>
    </row>
    <row r="93" spans="2:13" x14ac:dyDescent="0.2">
      <c r="B93" s="24"/>
      <c r="C93" s="25"/>
      <c r="D93" s="25"/>
      <c r="E93" s="24"/>
      <c r="F93" s="25"/>
      <c r="G93" s="25"/>
      <c r="H93" s="19"/>
      <c r="I93" s="24"/>
      <c r="J93" s="25"/>
      <c r="K93" s="25"/>
      <c r="L93" s="19"/>
      <c r="M93" s="19"/>
    </row>
    <row r="94" spans="2:13" x14ac:dyDescent="0.2">
      <c r="B94" s="24"/>
      <c r="C94" s="25"/>
      <c r="D94" s="25"/>
      <c r="E94" s="24"/>
      <c r="F94" s="25"/>
      <c r="G94" s="25"/>
      <c r="H94" s="19"/>
      <c r="I94" s="24"/>
      <c r="J94" s="25"/>
      <c r="K94" s="25"/>
      <c r="L94" s="19"/>
      <c r="M94" s="19"/>
    </row>
    <row r="95" spans="2:13" x14ac:dyDescent="0.2">
      <c r="B95" s="24"/>
      <c r="C95" s="25"/>
      <c r="D95" s="25"/>
      <c r="E95" s="24"/>
      <c r="F95" s="25"/>
      <c r="G95" s="25"/>
      <c r="H95" s="19"/>
      <c r="I95" s="24"/>
      <c r="J95" s="25"/>
      <c r="K95" s="25"/>
      <c r="L95" s="19"/>
      <c r="M95" s="19"/>
    </row>
    <row r="96" spans="2:13" x14ac:dyDescent="0.2">
      <c r="B96" s="24"/>
      <c r="C96" s="25"/>
      <c r="D96" s="25"/>
      <c r="E96" s="24"/>
      <c r="F96" s="25"/>
      <c r="G96" s="25"/>
      <c r="H96" s="19"/>
      <c r="I96" s="24"/>
      <c r="J96" s="25"/>
      <c r="K96" s="25"/>
      <c r="L96" s="19"/>
      <c r="M96" s="19"/>
    </row>
    <row r="97" spans="2:8" x14ac:dyDescent="0.2">
      <c r="B97" s="24"/>
      <c r="C97" s="25"/>
      <c r="D97" s="25"/>
      <c r="E97" s="24"/>
      <c r="F97" s="25"/>
      <c r="G97" s="25"/>
      <c r="H97" s="19"/>
    </row>
  </sheetData>
  <mergeCells count="12">
    <mergeCell ref="G48:G49"/>
    <mergeCell ref="H48:H49"/>
    <mergeCell ref="J48:J49"/>
    <mergeCell ref="C86:D86"/>
    <mergeCell ref="F86:G86"/>
    <mergeCell ref="J86:K86"/>
    <mergeCell ref="E48:E49"/>
    <mergeCell ref="D19:D20"/>
    <mergeCell ref="B40:C40"/>
    <mergeCell ref="B48:B49"/>
    <mergeCell ref="D48:D49"/>
    <mergeCell ref="B25:C2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U111"/>
  <sheetViews>
    <sheetView workbookViewId="0"/>
  </sheetViews>
  <sheetFormatPr baseColWidth="10" defaultRowHeight="15" x14ac:dyDescent="0.25"/>
  <cols>
    <col min="1" max="1" width="5.7109375" style="2" customWidth="1"/>
    <col min="2" max="2" width="21.5703125" style="2" customWidth="1"/>
    <col min="3" max="3" width="11.42578125" style="2"/>
    <col min="4" max="4" width="11.42578125" style="2" customWidth="1"/>
    <col min="5" max="8" width="11.42578125" style="2"/>
    <col min="9" max="9" width="11.7109375" style="2" customWidth="1"/>
    <col min="10" max="20" width="11.42578125" style="2"/>
    <col min="21" max="21" width="12.5703125" style="2" bestFit="1" customWidth="1"/>
    <col min="22" max="16384" width="11.42578125" style="2"/>
  </cols>
  <sheetData>
    <row r="1" spans="2:10" x14ac:dyDescent="0.25">
      <c r="B1" s="36" t="s">
        <v>86</v>
      </c>
      <c r="C1" s="62"/>
    </row>
    <row r="2" spans="2:10" x14ac:dyDescent="0.25">
      <c r="B2" s="24"/>
      <c r="C2" s="24"/>
    </row>
    <row r="3" spans="2:10" x14ac:dyDescent="0.25">
      <c r="B3" s="24"/>
      <c r="C3" s="24"/>
    </row>
    <row r="4" spans="2:10" x14ac:dyDescent="0.25">
      <c r="B4" s="25"/>
      <c r="C4" s="25"/>
      <c r="E4" s="63"/>
      <c r="F4" s="63"/>
    </row>
    <row r="5" spans="2:10" x14ac:dyDescent="0.25">
      <c r="B5" s="25"/>
      <c r="C5" s="25"/>
      <c r="E5" s="63"/>
      <c r="F5" s="63"/>
      <c r="I5" s="76" t="s">
        <v>74</v>
      </c>
      <c r="J5" s="77">
        <v>0.29117341640706129</v>
      </c>
    </row>
    <row r="6" spans="2:10" x14ac:dyDescent="0.25">
      <c r="B6" s="25"/>
      <c r="C6" s="25"/>
      <c r="E6" s="63"/>
      <c r="F6" s="63"/>
      <c r="I6" s="76" t="s">
        <v>75</v>
      </c>
      <c r="J6" s="77">
        <v>0.39437526835551739</v>
      </c>
    </row>
    <row r="7" spans="2:10" x14ac:dyDescent="0.25">
      <c r="B7" s="25"/>
      <c r="C7" s="25"/>
      <c r="E7" s="63"/>
      <c r="F7" s="63"/>
      <c r="I7" s="76" t="s">
        <v>76</v>
      </c>
      <c r="J7" s="77">
        <v>0.46017191977077365</v>
      </c>
    </row>
    <row r="8" spans="2:10" x14ac:dyDescent="0.25">
      <c r="B8" s="25"/>
      <c r="C8" s="25"/>
      <c r="E8" s="63"/>
      <c r="F8" s="63"/>
      <c r="I8" s="76" t="s">
        <v>77</v>
      </c>
      <c r="J8" s="77">
        <v>0.57177363699102834</v>
      </c>
    </row>
    <row r="9" spans="2:10" x14ac:dyDescent="0.25">
      <c r="B9" s="25"/>
      <c r="C9" s="25"/>
      <c r="E9" s="63"/>
      <c r="F9" s="63"/>
      <c r="I9" s="76" t="s">
        <v>78</v>
      </c>
      <c r="J9" s="77">
        <v>0.71873129862357865</v>
      </c>
    </row>
    <row r="10" spans="2:10" x14ac:dyDescent="0.25">
      <c r="B10" s="25"/>
      <c r="C10" s="25"/>
      <c r="E10" s="63"/>
      <c r="F10" s="63"/>
      <c r="I10" s="76" t="s">
        <v>79</v>
      </c>
      <c r="J10" s="77">
        <v>0.7741137675185491</v>
      </c>
    </row>
    <row r="11" spans="2:10" x14ac:dyDescent="0.25">
      <c r="B11" s="25"/>
      <c r="C11" s="25"/>
      <c r="E11" s="63"/>
      <c r="F11" s="63"/>
      <c r="I11" s="76" t="s">
        <v>80</v>
      </c>
      <c r="J11" s="77">
        <v>0.78448275862068961</v>
      </c>
    </row>
    <row r="12" spans="2:10" x14ac:dyDescent="0.25">
      <c r="B12" s="25"/>
      <c r="C12" s="25"/>
      <c r="E12" s="63"/>
      <c r="F12" s="63"/>
      <c r="I12" s="76" t="s">
        <v>81</v>
      </c>
      <c r="J12" s="77">
        <v>0.78775510204081634</v>
      </c>
    </row>
    <row r="13" spans="2:10" x14ac:dyDescent="0.25">
      <c r="B13" s="25"/>
      <c r="C13" s="25"/>
      <c r="D13" s="63"/>
      <c r="I13" s="76" t="s">
        <v>82</v>
      </c>
      <c r="J13" s="77">
        <v>0.84063745019920322</v>
      </c>
    </row>
    <row r="15" spans="2:10" x14ac:dyDescent="0.25">
      <c r="B15" s="35" t="s">
        <v>127</v>
      </c>
    </row>
    <row r="16" spans="2:10" x14ac:dyDescent="0.25">
      <c r="B16" s="35" t="s">
        <v>40</v>
      </c>
    </row>
    <row r="19" spans="2:10" x14ac:dyDescent="0.25">
      <c r="B19" s="36" t="s">
        <v>65</v>
      </c>
    </row>
    <row r="20" spans="2:10" x14ac:dyDescent="0.25">
      <c r="B20" s="59"/>
    </row>
    <row r="21" spans="2:10" x14ac:dyDescent="0.25">
      <c r="B21" s="59"/>
    </row>
    <row r="22" spans="2:10" x14ac:dyDescent="0.25">
      <c r="B22" s="59"/>
    </row>
    <row r="23" spans="2:10" x14ac:dyDescent="0.25">
      <c r="B23" s="59"/>
      <c r="I23" s="80"/>
    </row>
    <row r="24" spans="2:10" x14ac:dyDescent="0.25">
      <c r="B24" s="59"/>
      <c r="I24" s="78" t="s">
        <v>66</v>
      </c>
      <c r="J24" s="78">
        <v>22005</v>
      </c>
    </row>
    <row r="25" spans="2:10" x14ac:dyDescent="0.25">
      <c r="I25" s="78" t="s">
        <v>67</v>
      </c>
      <c r="J25" s="78">
        <v>2666</v>
      </c>
    </row>
    <row r="26" spans="2:10" x14ac:dyDescent="0.25">
      <c r="I26" s="78" t="s">
        <v>68</v>
      </c>
      <c r="J26" s="79">
        <v>1081</v>
      </c>
    </row>
    <row r="27" spans="2:10" x14ac:dyDescent="0.25">
      <c r="I27" s="78" t="s">
        <v>69</v>
      </c>
      <c r="J27" s="78">
        <v>604</v>
      </c>
    </row>
    <row r="28" spans="2:10" x14ac:dyDescent="0.25">
      <c r="I28" s="78" t="s">
        <v>70</v>
      </c>
      <c r="J28" s="78">
        <v>254</v>
      </c>
    </row>
    <row r="34" spans="2:21" x14ac:dyDescent="0.25">
      <c r="B34" s="35" t="s">
        <v>127</v>
      </c>
    </row>
    <row r="35" spans="2:21" x14ac:dyDescent="0.25">
      <c r="B35" s="35" t="s">
        <v>40</v>
      </c>
    </row>
    <row r="38" spans="2:21" x14ac:dyDescent="0.25">
      <c r="B38" s="36" t="s">
        <v>71</v>
      </c>
    </row>
    <row r="39" spans="2:21" x14ac:dyDescent="0.25">
      <c r="B39" s="129"/>
      <c r="C39" s="129"/>
      <c r="D39" s="129"/>
      <c r="E39" s="129"/>
      <c r="F39" s="129"/>
    </row>
    <row r="40" spans="2:21" x14ac:dyDescent="0.25">
      <c r="B40" s="129"/>
      <c r="C40" s="24"/>
      <c r="D40" s="24"/>
      <c r="E40" s="24"/>
      <c r="F40" s="129"/>
    </row>
    <row r="41" spans="2:21" x14ac:dyDescent="0.25">
      <c r="B41" s="129"/>
      <c r="C41" s="24"/>
      <c r="D41" s="24"/>
      <c r="E41" s="24"/>
      <c r="F41" s="24"/>
    </row>
    <row r="42" spans="2:21" x14ac:dyDescent="0.25">
      <c r="B42" s="129"/>
      <c r="C42" s="24"/>
      <c r="D42" s="24"/>
      <c r="E42" s="24"/>
      <c r="F42" s="24"/>
      <c r="H42" s="78"/>
      <c r="I42" s="76" t="s">
        <v>72</v>
      </c>
      <c r="J42" s="76" t="s">
        <v>73</v>
      </c>
      <c r="K42" s="24"/>
      <c r="T42" s="24"/>
      <c r="U42" s="24"/>
    </row>
    <row r="43" spans="2:21" x14ac:dyDescent="0.25">
      <c r="B43" s="24"/>
      <c r="C43" s="25"/>
      <c r="D43" s="25"/>
      <c r="E43" s="25"/>
      <c r="F43" s="25"/>
      <c r="H43" s="76" t="s">
        <v>74</v>
      </c>
      <c r="I43" s="81">
        <v>3.3274647887323941E-2</v>
      </c>
      <c r="J43" s="81">
        <v>0</v>
      </c>
      <c r="K43" s="25"/>
      <c r="T43" s="24"/>
      <c r="U43" s="60"/>
    </row>
    <row r="44" spans="2:21" x14ac:dyDescent="0.25">
      <c r="B44" s="24"/>
      <c r="C44" s="25"/>
      <c r="D44" s="25"/>
      <c r="E44" s="25"/>
      <c r="F44" s="25"/>
      <c r="H44" s="76" t="s">
        <v>75</v>
      </c>
      <c r="I44" s="81">
        <v>6.0998151571164512E-2</v>
      </c>
      <c r="J44" s="81">
        <v>0</v>
      </c>
      <c r="K44" s="25"/>
      <c r="T44" s="24"/>
      <c r="U44" s="60"/>
    </row>
    <row r="45" spans="2:21" x14ac:dyDescent="0.25">
      <c r="B45" s="24"/>
      <c r="C45" s="25"/>
      <c r="D45" s="25"/>
      <c r="E45" s="25"/>
      <c r="F45" s="25"/>
      <c r="H45" s="76" t="s">
        <v>76</v>
      </c>
      <c r="I45" s="81">
        <v>8.1871345029239762E-2</v>
      </c>
      <c r="J45" s="81">
        <v>0</v>
      </c>
      <c r="K45" s="25"/>
      <c r="T45" s="24"/>
      <c r="U45" s="60"/>
    </row>
    <row r="46" spans="2:21" x14ac:dyDescent="0.25">
      <c r="B46" s="24"/>
      <c r="C46" s="25"/>
      <c r="D46" s="25"/>
      <c r="E46" s="25"/>
      <c r="F46" s="25"/>
      <c r="H46" s="76" t="s">
        <v>77</v>
      </c>
      <c r="I46" s="81">
        <v>0.13007570543702685</v>
      </c>
      <c r="J46" s="81">
        <v>1.7205781142463868E-3</v>
      </c>
      <c r="K46" s="25"/>
      <c r="T46" s="24"/>
      <c r="U46" s="60"/>
    </row>
    <row r="47" spans="2:21" x14ac:dyDescent="0.25">
      <c r="B47" s="24"/>
      <c r="C47" s="25"/>
      <c r="D47" s="25"/>
      <c r="E47" s="25"/>
      <c r="F47" s="25"/>
      <c r="H47" s="76" t="s">
        <v>78</v>
      </c>
      <c r="I47" s="81">
        <v>0.16864608076009502</v>
      </c>
      <c r="J47" s="81">
        <v>5.9382422802850359E-4</v>
      </c>
      <c r="K47" s="25"/>
      <c r="T47" s="24"/>
      <c r="U47" s="60"/>
    </row>
    <row r="48" spans="2:21" x14ac:dyDescent="0.25">
      <c r="B48" s="24"/>
      <c r="C48" s="25"/>
      <c r="D48" s="25"/>
      <c r="E48" s="25"/>
      <c r="F48" s="25"/>
      <c r="H48" s="76" t="s">
        <v>79</v>
      </c>
      <c r="I48" s="81">
        <v>0.21061224489795918</v>
      </c>
      <c r="J48" s="81">
        <v>2.4489795918367346E-3</v>
      </c>
      <c r="K48" s="25"/>
    </row>
    <row r="49" spans="2:21" x14ac:dyDescent="0.25">
      <c r="B49" s="24"/>
      <c r="C49" s="25"/>
      <c r="D49" s="25"/>
      <c r="E49" s="25"/>
      <c r="F49" s="25"/>
      <c r="H49" s="76" t="s">
        <v>80</v>
      </c>
      <c r="I49" s="81">
        <v>0.27731092436974791</v>
      </c>
      <c r="J49" s="81">
        <v>2.1008403361344537E-3</v>
      </c>
      <c r="K49" s="25"/>
    </row>
    <row r="50" spans="2:21" x14ac:dyDescent="0.25">
      <c r="B50" s="24"/>
      <c r="C50" s="25"/>
      <c r="D50" s="25"/>
      <c r="E50" s="25"/>
      <c r="F50" s="25"/>
      <c r="H50" s="76" t="s">
        <v>81</v>
      </c>
      <c r="I50" s="81">
        <v>0.34693877551020408</v>
      </c>
      <c r="J50" s="81">
        <v>8.1632653061224497E-3</v>
      </c>
      <c r="K50" s="25"/>
    </row>
    <row r="51" spans="2:21" x14ac:dyDescent="0.25">
      <c r="B51" s="24"/>
      <c r="C51" s="25"/>
      <c r="D51" s="25"/>
      <c r="E51" s="25"/>
      <c r="F51" s="25"/>
      <c r="H51" s="76" t="s">
        <v>82</v>
      </c>
      <c r="I51" s="81">
        <v>0.46062992125984253</v>
      </c>
      <c r="J51" s="81">
        <v>2.3622047244094488E-2</v>
      </c>
      <c r="K51" s="25"/>
    </row>
    <row r="52" spans="2:21" x14ac:dyDescent="0.25">
      <c r="B52" s="24"/>
      <c r="C52" s="25"/>
      <c r="D52" s="25"/>
      <c r="E52" s="25"/>
      <c r="F52" s="25"/>
      <c r="H52" s="76" t="s">
        <v>27</v>
      </c>
      <c r="I52" s="81">
        <v>8.3540022547914317E-2</v>
      </c>
      <c r="J52" s="81">
        <v>6.7643742953776777E-4</v>
      </c>
      <c r="K52" s="25"/>
    </row>
    <row r="53" spans="2:21" x14ac:dyDescent="0.25">
      <c r="B53" s="35" t="s">
        <v>127</v>
      </c>
    </row>
    <row r="54" spans="2:21" x14ac:dyDescent="0.25">
      <c r="B54" s="35" t="s">
        <v>40</v>
      </c>
    </row>
    <row r="55" spans="2:21" x14ac:dyDescent="0.25">
      <c r="B55" s="61"/>
    </row>
    <row r="56" spans="2:21" x14ac:dyDescent="0.25">
      <c r="B56" s="62"/>
      <c r="C56" s="62"/>
      <c r="D56" s="62"/>
      <c r="E56" s="62"/>
      <c r="F56" s="62"/>
    </row>
    <row r="57" spans="2:21" x14ac:dyDescent="0.25">
      <c r="B57" s="38" t="s">
        <v>83</v>
      </c>
      <c r="C57" s="24"/>
      <c r="D57" s="24"/>
      <c r="E57" s="24"/>
      <c r="F57" s="62"/>
    </row>
    <row r="58" spans="2:21" x14ac:dyDescent="0.25">
      <c r="B58" s="62"/>
      <c r="C58" s="24"/>
      <c r="D58" s="24"/>
      <c r="E58" s="24"/>
      <c r="F58" s="24"/>
    </row>
    <row r="59" spans="2:21" x14ac:dyDescent="0.25">
      <c r="B59" s="62"/>
      <c r="C59" s="24"/>
      <c r="D59" s="24"/>
      <c r="E59" s="24"/>
      <c r="F59" s="24"/>
      <c r="H59" s="78"/>
      <c r="I59" s="76" t="s">
        <v>72</v>
      </c>
      <c r="J59" s="76" t="s">
        <v>73</v>
      </c>
    </row>
    <row r="60" spans="2:21" x14ac:dyDescent="0.25">
      <c r="B60" s="24"/>
      <c r="C60" s="25"/>
      <c r="D60" s="25"/>
      <c r="E60" s="25"/>
      <c r="F60" s="25"/>
      <c r="H60" s="76" t="s">
        <v>74</v>
      </c>
      <c r="I60" s="81">
        <v>2.0862676056338028E-2</v>
      </c>
      <c r="J60" s="81">
        <v>2.9841549295774646E-2</v>
      </c>
      <c r="T60" s="24"/>
      <c r="U60" s="24"/>
    </row>
    <row r="61" spans="2:21" x14ac:dyDescent="0.25">
      <c r="B61" s="24"/>
      <c r="C61" s="25"/>
      <c r="D61" s="25"/>
      <c r="E61" s="25"/>
      <c r="F61" s="25"/>
      <c r="H61" s="76" t="s">
        <v>75</v>
      </c>
      <c r="I61" s="81">
        <v>4.4567673033477098E-2</v>
      </c>
      <c r="J61" s="81">
        <v>4.7853768741014581E-2</v>
      </c>
      <c r="T61" s="24"/>
      <c r="U61" s="130"/>
    </row>
    <row r="62" spans="2:21" x14ac:dyDescent="0.25">
      <c r="B62" s="24"/>
      <c r="C62" s="25"/>
      <c r="D62" s="25"/>
      <c r="E62" s="25"/>
      <c r="F62" s="25"/>
      <c r="H62" s="76" t="s">
        <v>76</v>
      </c>
      <c r="I62" s="81">
        <v>7.5187969924812026E-2</v>
      </c>
      <c r="J62" s="81">
        <v>6.1264271790587577E-2</v>
      </c>
      <c r="T62" s="24"/>
      <c r="U62" s="130"/>
    </row>
    <row r="63" spans="2:21" x14ac:dyDescent="0.25">
      <c r="B63" s="24"/>
      <c r="C63" s="25"/>
      <c r="D63" s="25"/>
      <c r="E63" s="25"/>
      <c r="F63" s="25"/>
      <c r="H63" s="76" t="s">
        <v>77</v>
      </c>
      <c r="I63" s="81">
        <v>0.13833448038540949</v>
      </c>
      <c r="J63" s="81">
        <v>9.3255333792154158E-2</v>
      </c>
      <c r="T63" s="24"/>
      <c r="U63" s="25"/>
    </row>
    <row r="64" spans="2:21" x14ac:dyDescent="0.25">
      <c r="B64" s="24"/>
      <c r="C64" s="25"/>
      <c r="D64" s="25"/>
      <c r="E64" s="25"/>
      <c r="F64" s="25"/>
      <c r="H64" s="76" t="s">
        <v>78</v>
      </c>
      <c r="I64" s="81">
        <v>0.22090261282660331</v>
      </c>
      <c r="J64" s="81">
        <v>0.12767220902612827</v>
      </c>
      <c r="T64" s="24"/>
      <c r="U64" s="25"/>
    </row>
    <row r="65" spans="2:21" x14ac:dyDescent="0.25">
      <c r="B65" s="24"/>
      <c r="C65" s="25"/>
      <c r="D65" s="25"/>
      <c r="E65" s="25"/>
      <c r="F65" s="25"/>
      <c r="H65" s="76" t="s">
        <v>79</v>
      </c>
      <c r="I65" s="81">
        <v>0.26775510204081632</v>
      </c>
      <c r="J65" s="81">
        <v>0.11183673469387755</v>
      </c>
      <c r="T65" s="24"/>
      <c r="U65" s="25"/>
    </row>
    <row r="66" spans="2:21" x14ac:dyDescent="0.25">
      <c r="B66" s="24"/>
      <c r="C66" s="25"/>
      <c r="D66" s="25"/>
      <c r="E66" s="25"/>
      <c r="F66" s="25"/>
      <c r="H66" s="76" t="s">
        <v>80</v>
      </c>
      <c r="I66" s="81">
        <v>0.38655462184873951</v>
      </c>
      <c r="J66" s="81">
        <v>0.12605042016806722</v>
      </c>
      <c r="T66" s="24"/>
      <c r="U66" s="25"/>
    </row>
    <row r="67" spans="2:21" x14ac:dyDescent="0.25">
      <c r="B67" s="24"/>
      <c r="C67" s="25"/>
      <c r="D67" s="25"/>
      <c r="E67" s="25"/>
      <c r="F67" s="25"/>
      <c r="H67" s="76" t="s">
        <v>81</v>
      </c>
      <c r="I67" s="81">
        <v>0.42448979591836733</v>
      </c>
      <c r="J67" s="81">
        <v>0.1306122448979592</v>
      </c>
      <c r="T67" s="24"/>
      <c r="U67" s="25"/>
    </row>
    <row r="68" spans="2:21" x14ac:dyDescent="0.25">
      <c r="B68" s="24"/>
      <c r="C68" s="25"/>
      <c r="D68" s="25"/>
      <c r="E68" s="25"/>
      <c r="F68" s="25"/>
      <c r="H68" s="76" t="s">
        <v>82</v>
      </c>
      <c r="I68" s="81">
        <v>0.62598425196850394</v>
      </c>
      <c r="J68" s="81">
        <v>0.13779527559055119</v>
      </c>
    </row>
    <row r="69" spans="2:21" x14ac:dyDescent="0.25">
      <c r="B69" s="24"/>
      <c r="C69" s="25"/>
      <c r="D69" s="25"/>
      <c r="E69" s="25"/>
      <c r="F69" s="25"/>
      <c r="H69" s="76" t="s">
        <v>27</v>
      </c>
      <c r="I69" s="81">
        <v>8.5419015407741453E-2</v>
      </c>
      <c r="J69" s="81">
        <v>5.7948139797068768E-2</v>
      </c>
    </row>
    <row r="70" spans="2:21" x14ac:dyDescent="0.25">
      <c r="B70" s="25"/>
    </row>
    <row r="71" spans="2:21" x14ac:dyDescent="0.25">
      <c r="B71" s="35" t="s">
        <v>127</v>
      </c>
    </row>
    <row r="72" spans="2:21" x14ac:dyDescent="0.25">
      <c r="B72" s="35" t="s">
        <v>40</v>
      </c>
    </row>
    <row r="73" spans="2:21" x14ac:dyDescent="0.25">
      <c r="B73" s="35"/>
    </row>
    <row r="74" spans="2:21" x14ac:dyDescent="0.25">
      <c r="B74" s="62"/>
      <c r="C74" s="129"/>
      <c r="D74" s="129"/>
      <c r="E74" s="129"/>
      <c r="F74" s="62"/>
    </row>
    <row r="75" spans="2:21" x14ac:dyDescent="0.25">
      <c r="B75" s="36" t="s">
        <v>84</v>
      </c>
      <c r="C75" s="24"/>
      <c r="D75" s="24"/>
      <c r="E75" s="24"/>
      <c r="F75" s="62"/>
    </row>
    <row r="76" spans="2:21" x14ac:dyDescent="0.25">
      <c r="B76" s="62"/>
      <c r="C76" s="24"/>
      <c r="D76" s="24"/>
      <c r="E76" s="24"/>
      <c r="F76" s="24"/>
      <c r="L76" s="61"/>
    </row>
    <row r="77" spans="2:21" x14ac:dyDescent="0.25">
      <c r="B77" s="62"/>
      <c r="C77" s="24"/>
      <c r="D77" s="24"/>
      <c r="E77" s="24"/>
      <c r="F77" s="24"/>
      <c r="H77" s="78"/>
      <c r="I77" s="76" t="s">
        <v>72</v>
      </c>
      <c r="J77" s="76" t="s">
        <v>73</v>
      </c>
      <c r="T77" s="24"/>
      <c r="U77" s="24"/>
    </row>
    <row r="78" spans="2:21" x14ac:dyDescent="0.25">
      <c r="B78" s="24"/>
      <c r="C78" s="25"/>
      <c r="D78" s="25"/>
      <c r="E78" s="25"/>
      <c r="F78" s="25"/>
      <c r="H78" s="76" t="s">
        <v>74</v>
      </c>
      <c r="I78" s="81">
        <v>8.538732394366198E-3</v>
      </c>
      <c r="J78" s="81">
        <v>1.9982394366197184E-2</v>
      </c>
      <c r="T78" s="24"/>
      <c r="U78" s="25"/>
    </row>
    <row r="79" spans="2:21" x14ac:dyDescent="0.25">
      <c r="B79" s="24"/>
      <c r="C79" s="25"/>
      <c r="D79" s="25"/>
      <c r="E79" s="25"/>
      <c r="F79" s="25"/>
      <c r="H79" s="76" t="s">
        <v>75</v>
      </c>
      <c r="I79" s="81">
        <v>1.643047853768741E-2</v>
      </c>
      <c r="J79" s="81">
        <v>2.7726432532347505E-2</v>
      </c>
      <c r="T79" s="24"/>
      <c r="U79" s="25"/>
    </row>
    <row r="80" spans="2:21" x14ac:dyDescent="0.25">
      <c r="B80" s="24"/>
      <c r="C80" s="25"/>
      <c r="D80" s="25"/>
      <c r="E80" s="25"/>
      <c r="F80" s="25"/>
      <c r="H80" s="76" t="s">
        <v>76</v>
      </c>
      <c r="I80" s="81">
        <v>2.199944305207463E-2</v>
      </c>
      <c r="J80" s="81">
        <v>3.564466722361459E-2</v>
      </c>
      <c r="T80" s="24"/>
      <c r="U80" s="25"/>
    </row>
    <row r="81" spans="2:21" x14ac:dyDescent="0.25">
      <c r="B81" s="24"/>
      <c r="C81" s="25"/>
      <c r="D81" s="25"/>
      <c r="E81" s="25"/>
      <c r="F81" s="25"/>
      <c r="H81" s="76" t="s">
        <v>77</v>
      </c>
      <c r="I81" s="81">
        <v>3.8196834136269786E-2</v>
      </c>
      <c r="J81" s="81">
        <v>5.058499655884377E-2</v>
      </c>
      <c r="T81" s="24"/>
      <c r="U81" s="25"/>
    </row>
    <row r="82" spans="2:21" x14ac:dyDescent="0.25">
      <c r="B82" s="24"/>
      <c r="C82" s="25"/>
      <c r="D82" s="25"/>
      <c r="E82" s="25"/>
      <c r="F82" s="25"/>
      <c r="H82" s="76" t="s">
        <v>78</v>
      </c>
      <c r="I82" s="81">
        <v>4.5724465558194774E-2</v>
      </c>
      <c r="J82" s="81">
        <v>6.769596199524941E-2</v>
      </c>
      <c r="T82" s="24"/>
      <c r="U82" s="25"/>
    </row>
    <row r="83" spans="2:21" x14ac:dyDescent="0.25">
      <c r="B83" s="24"/>
      <c r="C83" s="25"/>
      <c r="D83" s="25"/>
      <c r="E83" s="25"/>
      <c r="F83" s="25"/>
      <c r="H83" s="76" t="s">
        <v>79</v>
      </c>
      <c r="I83" s="81">
        <v>7.2653061224489793E-2</v>
      </c>
      <c r="J83" s="81">
        <v>4.8163265306122451E-2</v>
      </c>
      <c r="T83" s="25"/>
    </row>
    <row r="84" spans="2:21" x14ac:dyDescent="0.25">
      <c r="B84" s="24"/>
      <c r="C84" s="25"/>
      <c r="D84" s="25"/>
      <c r="E84" s="25"/>
      <c r="F84" s="25"/>
      <c r="H84" s="76" t="s">
        <v>80</v>
      </c>
      <c r="I84" s="81">
        <v>0.14915966386554622</v>
      </c>
      <c r="J84" s="81">
        <v>6.9327731092436978E-2</v>
      </c>
      <c r="T84" s="61"/>
    </row>
    <row r="85" spans="2:21" x14ac:dyDescent="0.25">
      <c r="B85" s="24"/>
      <c r="C85" s="25"/>
      <c r="D85" s="25"/>
      <c r="E85" s="25"/>
      <c r="F85" s="25"/>
      <c r="H85" s="76" t="s">
        <v>81</v>
      </c>
      <c r="I85" s="81">
        <v>0.15510204081632653</v>
      </c>
      <c r="J85" s="81">
        <v>0.11836734693877551</v>
      </c>
    </row>
    <row r="86" spans="2:21" x14ac:dyDescent="0.25">
      <c r="B86" s="24"/>
      <c r="C86" s="25"/>
      <c r="D86" s="25"/>
      <c r="E86" s="25"/>
      <c r="F86" s="25"/>
      <c r="H86" s="76" t="s">
        <v>82</v>
      </c>
      <c r="I86" s="81">
        <v>0.37401574803149606</v>
      </c>
      <c r="J86" s="81">
        <v>0.12992125984251968</v>
      </c>
    </row>
    <row r="87" spans="2:21" x14ac:dyDescent="0.25">
      <c r="B87" s="24"/>
      <c r="C87" s="25"/>
      <c r="D87" s="25"/>
      <c r="E87" s="25"/>
      <c r="F87" s="25"/>
      <c r="H87" s="76" t="s">
        <v>27</v>
      </c>
      <c r="I87" s="81">
        <v>2.7696354753851935E-2</v>
      </c>
      <c r="J87" s="81">
        <v>3.4009770762871101E-2</v>
      </c>
    </row>
    <row r="88" spans="2:21" x14ac:dyDescent="0.25">
      <c r="B88" s="25"/>
    </row>
    <row r="89" spans="2:21" x14ac:dyDescent="0.25">
      <c r="B89" s="61"/>
    </row>
    <row r="90" spans="2:21" x14ac:dyDescent="0.25">
      <c r="B90" s="35" t="s">
        <v>127</v>
      </c>
      <c r="C90" s="62"/>
      <c r="D90" s="62"/>
      <c r="E90" s="62"/>
      <c r="F90" s="129"/>
    </row>
    <row r="91" spans="2:21" x14ac:dyDescent="0.25">
      <c r="B91" s="35" t="s">
        <v>40</v>
      </c>
      <c r="C91" s="24"/>
      <c r="D91" s="24"/>
      <c r="E91" s="24"/>
      <c r="F91" s="129"/>
    </row>
    <row r="92" spans="2:21" x14ac:dyDescent="0.25">
      <c r="B92" s="35"/>
      <c r="C92" s="24"/>
      <c r="D92" s="24"/>
      <c r="E92" s="24"/>
      <c r="F92" s="24"/>
    </row>
    <row r="93" spans="2:21" x14ac:dyDescent="0.25">
      <c r="B93" s="62"/>
      <c r="C93" s="24"/>
      <c r="D93" s="24"/>
      <c r="E93" s="24"/>
      <c r="F93" s="24"/>
    </row>
    <row r="94" spans="2:21" x14ac:dyDescent="0.25">
      <c r="B94" s="36" t="s">
        <v>85</v>
      </c>
      <c r="C94" s="24"/>
      <c r="D94" s="24"/>
      <c r="E94" s="24"/>
      <c r="F94" s="24"/>
      <c r="H94" s="78"/>
      <c r="I94" s="76" t="s">
        <v>72</v>
      </c>
      <c r="J94" s="76" t="s">
        <v>73</v>
      </c>
    </row>
    <row r="95" spans="2:21" x14ac:dyDescent="0.25">
      <c r="B95" s="24"/>
      <c r="C95" s="25"/>
      <c r="D95" s="25"/>
      <c r="E95" s="25"/>
      <c r="F95" s="25"/>
      <c r="H95" s="76" t="s">
        <v>74</v>
      </c>
      <c r="I95" s="81">
        <v>2.0598591549295775E-2</v>
      </c>
      <c r="J95" s="81">
        <v>2.5000000000000001E-2</v>
      </c>
      <c r="T95" s="24"/>
      <c r="U95" s="25"/>
    </row>
    <row r="96" spans="2:21" x14ac:dyDescent="0.25">
      <c r="B96" s="24"/>
      <c r="C96" s="25"/>
      <c r="D96" s="25"/>
      <c r="E96" s="25"/>
      <c r="F96" s="25"/>
      <c r="H96" s="76" t="s">
        <v>75</v>
      </c>
      <c r="I96" s="81">
        <v>4.9496816594783326E-2</v>
      </c>
      <c r="J96" s="81">
        <v>4.1281577325939615E-2</v>
      </c>
      <c r="T96" s="24"/>
      <c r="U96" s="25"/>
    </row>
    <row r="97" spans="2:21" x14ac:dyDescent="0.25">
      <c r="B97" s="24"/>
      <c r="C97" s="25"/>
      <c r="D97" s="25"/>
      <c r="E97" s="25"/>
      <c r="F97" s="25"/>
      <c r="H97" s="76" t="s">
        <v>76</v>
      </c>
      <c r="I97" s="81">
        <v>6.9340016708437757E-2</v>
      </c>
      <c r="J97" s="81">
        <v>5.7922584238373709E-2</v>
      </c>
      <c r="T97" s="24"/>
      <c r="U97" s="25"/>
    </row>
    <row r="98" spans="2:21" x14ac:dyDescent="0.25">
      <c r="B98" s="24"/>
      <c r="C98" s="25"/>
      <c r="D98" s="25"/>
      <c r="E98" s="25"/>
      <c r="F98" s="25"/>
      <c r="H98" s="76" t="s">
        <v>77</v>
      </c>
      <c r="I98" s="81">
        <v>0.12663454920853406</v>
      </c>
      <c r="J98" s="81">
        <v>9.3255333792154158E-2</v>
      </c>
      <c r="T98" s="24"/>
      <c r="U98" s="25"/>
    </row>
    <row r="99" spans="2:21" x14ac:dyDescent="0.25">
      <c r="B99" s="24"/>
      <c r="C99" s="25"/>
      <c r="D99" s="25"/>
      <c r="E99" s="25"/>
      <c r="F99" s="25"/>
      <c r="H99" s="76" t="s">
        <v>78</v>
      </c>
      <c r="I99" s="81">
        <v>0.22209026128266032</v>
      </c>
      <c r="J99" s="81">
        <v>0.10807600950118765</v>
      </c>
      <c r="T99" s="24"/>
      <c r="U99" s="25"/>
    </row>
    <row r="100" spans="2:21" x14ac:dyDescent="0.25">
      <c r="B100" s="24"/>
      <c r="C100" s="25"/>
      <c r="D100" s="25"/>
      <c r="E100" s="25"/>
      <c r="F100" s="25"/>
      <c r="H100" s="76" t="s">
        <v>79</v>
      </c>
      <c r="I100" s="81">
        <v>0.31591836734693879</v>
      </c>
      <c r="J100" s="81">
        <v>0.10285714285714286</v>
      </c>
      <c r="T100" s="24"/>
      <c r="U100" s="25"/>
    </row>
    <row r="101" spans="2:21" x14ac:dyDescent="0.25">
      <c r="B101" s="24"/>
      <c r="C101" s="25"/>
      <c r="D101" s="25"/>
      <c r="E101" s="25"/>
      <c r="F101" s="25"/>
      <c r="H101" s="76" t="s">
        <v>80</v>
      </c>
      <c r="I101" s="81">
        <v>0.5</v>
      </c>
      <c r="J101" s="81">
        <v>0.11554621848739496</v>
      </c>
    </row>
    <row r="102" spans="2:21" x14ac:dyDescent="0.25">
      <c r="B102" s="24"/>
      <c r="C102" s="25"/>
      <c r="D102" s="25"/>
      <c r="E102" s="25"/>
      <c r="F102" s="25"/>
      <c r="H102" s="76" t="s">
        <v>81</v>
      </c>
      <c r="I102" s="81">
        <v>0.53877551020408165</v>
      </c>
      <c r="J102" s="81">
        <v>0.11836734693877551</v>
      </c>
    </row>
    <row r="103" spans="2:21" x14ac:dyDescent="0.25">
      <c r="B103" s="24"/>
      <c r="C103" s="25"/>
      <c r="D103" s="25"/>
      <c r="E103" s="25"/>
      <c r="F103" s="25"/>
      <c r="H103" s="76" t="s">
        <v>82</v>
      </c>
      <c r="I103" s="81">
        <v>0.78740157480314965</v>
      </c>
      <c r="J103" s="81">
        <v>8.2677165354330714E-2</v>
      </c>
    </row>
    <row r="104" spans="2:21" x14ac:dyDescent="0.25">
      <c r="B104" s="24"/>
      <c r="C104" s="25"/>
      <c r="D104" s="25"/>
      <c r="E104" s="25"/>
      <c r="F104" s="25"/>
      <c r="H104" s="76" t="s">
        <v>27</v>
      </c>
      <c r="I104" s="81">
        <v>9.1055993987222847E-2</v>
      </c>
      <c r="J104" s="81">
        <v>5.1747463359639236E-2</v>
      </c>
    </row>
    <row r="109" spans="2:21" x14ac:dyDescent="0.25">
      <c r="B109" s="35" t="s">
        <v>127</v>
      </c>
    </row>
    <row r="110" spans="2:21" x14ac:dyDescent="0.25">
      <c r="B110" s="35" t="s">
        <v>40</v>
      </c>
    </row>
    <row r="111" spans="2:21" x14ac:dyDescent="0.25">
      <c r="B111" s="62"/>
      <c r="C111" s="129"/>
      <c r="D111" s="129"/>
      <c r="E111" s="129"/>
      <c r="F111" s="62"/>
    </row>
  </sheetData>
  <mergeCells count="7">
    <mergeCell ref="C111:E111"/>
    <mergeCell ref="B39:B42"/>
    <mergeCell ref="C39:E39"/>
    <mergeCell ref="F39:F40"/>
    <mergeCell ref="U61:U62"/>
    <mergeCell ref="C74:E74"/>
    <mergeCell ref="F90:F9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32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85546875" style="1" bestFit="1" customWidth="1"/>
    <col min="4" max="4" width="10.85546875" style="1" bestFit="1" customWidth="1"/>
    <col min="5" max="5" width="9.7109375" style="1" bestFit="1" customWidth="1"/>
    <col min="6" max="6" width="9.5703125" style="1" bestFit="1" customWidth="1"/>
    <col min="7" max="7" width="7.140625" style="1" bestFit="1" customWidth="1"/>
    <col min="8" max="8" width="6.85546875" style="1" bestFit="1" customWidth="1"/>
    <col min="9" max="9" width="9.85546875" style="1" bestFit="1" customWidth="1"/>
    <col min="10" max="10" width="10.85546875" style="1" bestFit="1" customWidth="1"/>
    <col min="11" max="11" width="9.7109375" style="1" bestFit="1" customWidth="1"/>
    <col min="12" max="12" width="9.5703125" style="1" bestFit="1" customWidth="1"/>
    <col min="13" max="13" width="7.140625" style="1" bestFit="1" customWidth="1"/>
    <col min="14" max="14" width="6.85546875" style="1" bestFit="1" customWidth="1"/>
    <col min="15" max="16384" width="9.140625" style="1"/>
  </cols>
  <sheetData>
    <row r="1" spans="2:14" x14ac:dyDescent="0.25">
      <c r="B1" s="36" t="s">
        <v>87</v>
      </c>
    </row>
    <row r="2" spans="2:14" x14ac:dyDescent="0.25">
      <c r="C2" s="131" t="s">
        <v>88</v>
      </c>
      <c r="D2" s="132"/>
      <c r="E2" s="132"/>
      <c r="F2" s="132"/>
      <c r="G2" s="132"/>
      <c r="H2" s="133"/>
      <c r="I2" s="131" t="s">
        <v>89</v>
      </c>
      <c r="J2" s="132"/>
      <c r="K2" s="132"/>
      <c r="L2" s="132"/>
      <c r="M2" s="132"/>
      <c r="N2" s="133"/>
    </row>
    <row r="3" spans="2:14" x14ac:dyDescent="0.25">
      <c r="C3" s="43" t="s">
        <v>90</v>
      </c>
      <c r="D3" s="43" t="s">
        <v>91</v>
      </c>
      <c r="E3" s="64" t="s">
        <v>92</v>
      </c>
      <c r="F3" s="43" t="s">
        <v>93</v>
      </c>
      <c r="G3" s="51" t="s">
        <v>94</v>
      </c>
      <c r="H3" s="43" t="s">
        <v>26</v>
      </c>
      <c r="I3" s="43" t="s">
        <v>90</v>
      </c>
      <c r="J3" s="43" t="s">
        <v>91</v>
      </c>
      <c r="K3" s="43" t="s">
        <v>92</v>
      </c>
      <c r="L3" s="43" t="s">
        <v>93</v>
      </c>
      <c r="M3" s="51" t="s">
        <v>94</v>
      </c>
      <c r="N3" s="43" t="s">
        <v>26</v>
      </c>
    </row>
    <row r="4" spans="2:14" x14ac:dyDescent="0.25">
      <c r="B4" s="4" t="s">
        <v>1</v>
      </c>
      <c r="C4" s="65">
        <v>0.84615384615384615</v>
      </c>
      <c r="D4" s="65">
        <v>0.84615384615384615</v>
      </c>
      <c r="E4" s="65">
        <v>0.61538461538461542</v>
      </c>
      <c r="F4" s="65">
        <v>0.69230769230769229</v>
      </c>
      <c r="G4" s="65">
        <v>0.30769230769230771</v>
      </c>
      <c r="H4" s="65">
        <v>0.69230769230769229</v>
      </c>
      <c r="I4" s="66">
        <v>88.615384615384613</v>
      </c>
      <c r="J4" s="66">
        <v>2.6923076923076925</v>
      </c>
      <c r="K4" s="66">
        <v>1.5553846153846151</v>
      </c>
      <c r="L4" s="66">
        <v>2.2153846153846155</v>
      </c>
      <c r="M4" s="66">
        <v>0.30769230769230771</v>
      </c>
      <c r="N4" s="66">
        <v>7.615384615384615</v>
      </c>
    </row>
    <row r="5" spans="2:14" x14ac:dyDescent="0.25">
      <c r="B5" s="4" t="s">
        <v>2</v>
      </c>
      <c r="C5" s="65">
        <v>0.84920973538646716</v>
      </c>
      <c r="D5" s="65">
        <v>0.81111412788976178</v>
      </c>
      <c r="E5" s="65">
        <v>0.36825753913481946</v>
      </c>
      <c r="F5" s="65">
        <v>0.41905168246376018</v>
      </c>
      <c r="G5" s="65">
        <v>0.2793677883091733</v>
      </c>
      <c r="H5" s="65">
        <v>0.63492679161175836</v>
      </c>
      <c r="I5" s="66">
        <v>46.582967141604328</v>
      </c>
      <c r="J5" s="66">
        <v>2.5508135369059759</v>
      </c>
      <c r="K5" s="66">
        <v>0.53625916819529051</v>
      </c>
      <c r="L5" s="66">
        <v>0.582608823982949</v>
      </c>
      <c r="M5" s="66">
        <v>0.31746339580587873</v>
      </c>
      <c r="N5" s="66">
        <v>17.154452055766463</v>
      </c>
    </row>
    <row r="6" spans="2:14" x14ac:dyDescent="0.25">
      <c r="B6" s="6" t="s">
        <v>3</v>
      </c>
      <c r="C6" s="67">
        <v>0.67222911486884018</v>
      </c>
      <c r="D6" s="67">
        <v>0.60881127384347788</v>
      </c>
      <c r="E6" s="67">
        <v>0.2536713641014488</v>
      </c>
      <c r="F6" s="67">
        <v>0.44392488717753564</v>
      </c>
      <c r="G6" s="67">
        <v>0.21562065948623149</v>
      </c>
      <c r="H6" s="67">
        <v>0.3678234779471008</v>
      </c>
      <c r="I6" s="68">
        <v>8.7009277886796941</v>
      </c>
      <c r="J6" s="68">
        <v>0.91321691076521594</v>
      </c>
      <c r="K6" s="68">
        <v>0.88150799025253479</v>
      </c>
      <c r="L6" s="68">
        <v>2.1737099189853164</v>
      </c>
      <c r="M6" s="68">
        <v>0.22830422769130393</v>
      </c>
      <c r="N6" s="68">
        <v>7.6608751958637553</v>
      </c>
    </row>
    <row r="7" spans="2:14" x14ac:dyDescent="0.25">
      <c r="B7" s="6" t="s">
        <v>4</v>
      </c>
      <c r="C7" s="67">
        <v>0.39157559941281983</v>
      </c>
      <c r="D7" s="67">
        <v>0.36982139944544096</v>
      </c>
      <c r="E7" s="67">
        <v>0.42420689936388806</v>
      </c>
      <c r="F7" s="67">
        <v>0.4785923992823351</v>
      </c>
      <c r="G7" s="67">
        <v>0.34806719947806214</v>
      </c>
      <c r="H7" s="67">
        <v>0.40245269939650924</v>
      </c>
      <c r="I7" s="68">
        <v>0.60911759908660845</v>
      </c>
      <c r="J7" s="68">
        <v>0.60911759908660834</v>
      </c>
      <c r="K7" s="68">
        <v>0.85548391371717447</v>
      </c>
      <c r="L7" s="68">
        <v>1.1674391412493872</v>
      </c>
      <c r="M7" s="68">
        <v>0.50034659924971403</v>
      </c>
      <c r="N7" s="68">
        <v>0.91367639862991257</v>
      </c>
    </row>
    <row r="8" spans="2:14" x14ac:dyDescent="0.25">
      <c r="B8" s="8" t="s">
        <v>5</v>
      </c>
      <c r="C8" s="69">
        <v>0.63376642011467399</v>
      </c>
      <c r="D8" s="69">
        <v>0.59273200983407304</v>
      </c>
      <c r="E8" s="69">
        <v>0.34882497957498115</v>
      </c>
      <c r="F8" s="69">
        <v>0.44770266710132572</v>
      </c>
      <c r="G8" s="69">
        <v>0.28136319089416273</v>
      </c>
      <c r="H8" s="69">
        <v>0.46594326963409866</v>
      </c>
      <c r="I8" s="70">
        <v>18.184930471759525</v>
      </c>
      <c r="J8" s="70">
        <v>1.3387754594970254</v>
      </c>
      <c r="K8" s="70">
        <v>0.76106762369608705</v>
      </c>
      <c r="L8" s="70">
        <v>1.3165607447669887</v>
      </c>
      <c r="M8" s="70">
        <v>0.34983763969393888</v>
      </c>
      <c r="N8" s="70">
        <v>8.4291557146294949</v>
      </c>
    </row>
    <row r="9" spans="2:14" x14ac:dyDescent="0.25">
      <c r="B9" s="6" t="s">
        <v>6</v>
      </c>
      <c r="C9" s="67">
        <v>0.10691354337763773</v>
      </c>
      <c r="D9" s="67">
        <v>4.1809765566674694E-3</v>
      </c>
      <c r="E9" s="67">
        <v>5.2262206958343335E-4</v>
      </c>
      <c r="F9" s="67">
        <v>1.6425265044050768E-3</v>
      </c>
      <c r="G9" s="67">
        <v>5.4502015827986652E-3</v>
      </c>
      <c r="H9" s="67">
        <v>6.1968045393464262E-3</v>
      </c>
      <c r="I9" s="68">
        <v>0.11527549649097349</v>
      </c>
      <c r="J9" s="68">
        <v>4.3302971479770207E-3</v>
      </c>
      <c r="K9" s="68">
        <v>7.3764372106918869E-4</v>
      </c>
      <c r="L9" s="68">
        <v>1.518441093026838E-2</v>
      </c>
      <c r="M9" s="68">
        <v>5.5995221741082183E-3</v>
      </c>
      <c r="N9" s="68">
        <v>7.1673883828585081E-3</v>
      </c>
    </row>
    <row r="10" spans="2:14" x14ac:dyDescent="0.25">
      <c r="B10" s="6" t="s">
        <v>7</v>
      </c>
      <c r="C10" s="67">
        <v>0.28293807641632451</v>
      </c>
      <c r="D10" s="67">
        <v>1.4163372859024241E-2</v>
      </c>
      <c r="E10" s="67">
        <v>3.2938076416335422E-4</v>
      </c>
      <c r="F10" s="67">
        <v>2.9644268774701886E-3</v>
      </c>
      <c r="G10" s="67">
        <v>1.5810276679841008E-2</v>
      </c>
      <c r="H10" s="67">
        <v>1.6469038208167714E-2</v>
      </c>
      <c r="I10" s="68">
        <v>0.32279314888009153</v>
      </c>
      <c r="J10" s="68">
        <v>1.4822134387350945E-2</v>
      </c>
      <c r="K10" s="68">
        <v>3.2938076416335422E-4</v>
      </c>
      <c r="L10" s="68">
        <v>7.5757575757571484E-3</v>
      </c>
      <c r="M10" s="68">
        <v>1.877470355731118E-2</v>
      </c>
      <c r="N10" s="68">
        <v>2.0750988142291302E-2</v>
      </c>
    </row>
    <row r="11" spans="2:14" x14ac:dyDescent="0.25">
      <c r="B11" s="6" t="s">
        <v>8</v>
      </c>
      <c r="C11" s="67">
        <v>0.40952380952380424</v>
      </c>
      <c r="D11" s="67">
        <v>2.0952380952380407E-2</v>
      </c>
      <c r="E11" s="67">
        <v>6.3492063492061866E-4</v>
      </c>
      <c r="F11" s="67">
        <v>1.904761904761856E-3</v>
      </c>
      <c r="G11" s="67">
        <v>2.4761904761904114E-2</v>
      </c>
      <c r="H11" s="67">
        <v>2.285714285714226E-2</v>
      </c>
      <c r="I11" s="68">
        <v>0.51365079365078581</v>
      </c>
      <c r="J11" s="68">
        <v>2.3492063492062881E-2</v>
      </c>
      <c r="K11" s="68">
        <v>6.3492063492061866E-4</v>
      </c>
      <c r="L11" s="68">
        <v>1.3968253968253607E-2</v>
      </c>
      <c r="M11" s="68">
        <v>2.6666666666665971E-2</v>
      </c>
      <c r="N11" s="68">
        <v>4.7619047619046423E-2</v>
      </c>
    </row>
    <row r="12" spans="2:14" x14ac:dyDescent="0.25">
      <c r="B12" s="6" t="s">
        <v>9</v>
      </c>
      <c r="C12" s="67">
        <v>0.50713359273670844</v>
      </c>
      <c r="D12" s="67">
        <v>4.7989623865111034E-2</v>
      </c>
      <c r="E12" s="67">
        <v>1.297016861219217E-3</v>
      </c>
      <c r="F12" s="67">
        <v>7.7821011673153027E-3</v>
      </c>
      <c r="G12" s="67">
        <v>3.7613488975357295E-2</v>
      </c>
      <c r="H12" s="67">
        <v>3.6316472114138076E-2</v>
      </c>
      <c r="I12" s="68">
        <v>0.76394293125811286</v>
      </c>
      <c r="J12" s="68">
        <v>5.5771725032426341E-2</v>
      </c>
      <c r="K12" s="68">
        <v>1.297016861219217E-3</v>
      </c>
      <c r="L12" s="68">
        <v>6.0959792477303196E-2</v>
      </c>
      <c r="M12" s="68">
        <v>5.3177691309987909E-2</v>
      </c>
      <c r="N12" s="68">
        <v>7.652399481193381E-2</v>
      </c>
    </row>
    <row r="13" spans="2:14" x14ac:dyDescent="0.25">
      <c r="B13" s="6" t="s">
        <v>10</v>
      </c>
      <c r="C13" s="67">
        <v>0.66610767681865957</v>
      </c>
      <c r="D13" s="67">
        <v>8.7072898930543111E-2</v>
      </c>
      <c r="E13" s="67">
        <v>7.6188786564225126E-3</v>
      </c>
      <c r="F13" s="67">
        <v>1.959140225937217E-2</v>
      </c>
      <c r="G13" s="67">
        <v>3.1563925862321839E-2</v>
      </c>
      <c r="H13" s="67">
        <v>6.8569907907802694E-2</v>
      </c>
      <c r="I13" s="68">
        <v>1.1123562838376884</v>
      </c>
      <c r="J13" s="68">
        <v>0.10013383377012458</v>
      </c>
      <c r="K13" s="68">
        <v>7.0746730381066195E-3</v>
      </c>
      <c r="L13" s="68">
        <v>0.11273763589032053</v>
      </c>
      <c r="M13" s="68">
        <v>4.0271215755376143E-2</v>
      </c>
      <c r="N13" s="68">
        <v>0.29931309007374141</v>
      </c>
    </row>
    <row r="14" spans="2:14" x14ac:dyDescent="0.25">
      <c r="B14" s="6" t="s">
        <v>11</v>
      </c>
      <c r="C14" s="67">
        <v>0.61824861049910385</v>
      </c>
      <c r="D14" s="67">
        <v>0.29407436383440888</v>
      </c>
      <c r="E14" s="67">
        <v>1.2075168173810581E-2</v>
      </c>
      <c r="F14" s="67">
        <v>3.8640538156193859E-2</v>
      </c>
      <c r="G14" s="67">
        <v>5.3130739964766541E-2</v>
      </c>
      <c r="H14" s="67">
        <v>9.6041605783914658E-2</v>
      </c>
      <c r="I14" s="68">
        <v>1.5963372325777543</v>
      </c>
      <c r="J14" s="68">
        <v>0.35686523833822409</v>
      </c>
      <c r="K14" s="68">
        <v>1.0143141266000886E-2</v>
      </c>
      <c r="L14" s="68">
        <v>2.6178964600821343E-2</v>
      </c>
      <c r="M14" s="68">
        <v>0.38882041519670069</v>
      </c>
      <c r="N14" s="68">
        <v>0.40758094466822797</v>
      </c>
    </row>
    <row r="15" spans="2:14" x14ac:dyDescent="0.25">
      <c r="B15" s="6" t="s">
        <v>12</v>
      </c>
      <c r="C15" s="67">
        <v>0.56488549618320893</v>
      </c>
      <c r="D15" s="67">
        <v>0.56870229007633877</v>
      </c>
      <c r="E15" s="67">
        <v>6.488549618320634E-2</v>
      </c>
      <c r="F15" s="67">
        <v>0.13358778625954251</v>
      </c>
      <c r="G15" s="67">
        <v>0.11832061068702333</v>
      </c>
      <c r="H15" s="67">
        <v>0.2748091603053448</v>
      </c>
      <c r="I15" s="68">
        <v>2.8893129770992432</v>
      </c>
      <c r="J15" s="68">
        <v>0.70610687022901109</v>
      </c>
      <c r="K15" s="68">
        <v>0.12507633587786304</v>
      </c>
      <c r="L15" s="68">
        <v>9.1488549618320925E-2</v>
      </c>
      <c r="M15" s="68">
        <v>0.22137404580152767</v>
      </c>
      <c r="N15" s="68">
        <v>1.5916030534351193</v>
      </c>
    </row>
    <row r="16" spans="2:14" x14ac:dyDescent="0.25">
      <c r="B16" s="6" t="s">
        <v>13</v>
      </c>
      <c r="C16" s="67">
        <v>0.71428571428571397</v>
      </c>
      <c r="D16" s="67">
        <v>0.67857142857142827</v>
      </c>
      <c r="E16" s="67">
        <v>0.10714285714285708</v>
      </c>
      <c r="F16" s="67">
        <v>0.28571428571428548</v>
      </c>
      <c r="G16" s="67">
        <v>0.12499999999999993</v>
      </c>
      <c r="H16" s="67">
        <v>0.33928571428571397</v>
      </c>
      <c r="I16" s="68">
        <v>7.7678571428571317</v>
      </c>
      <c r="J16" s="68">
        <v>1.0357142857142851</v>
      </c>
      <c r="K16" s="68">
        <v>0.10714285714285708</v>
      </c>
      <c r="L16" s="68">
        <v>0.23499999999999985</v>
      </c>
      <c r="M16" s="68">
        <v>0.24999999999999986</v>
      </c>
      <c r="N16" s="68">
        <v>1.2142857142857135</v>
      </c>
    </row>
    <row r="17" spans="2:14" x14ac:dyDescent="0.25">
      <c r="B17" s="6" t="s">
        <v>14</v>
      </c>
      <c r="C17" s="67">
        <v>0.76923076923076916</v>
      </c>
      <c r="D17" s="67">
        <v>0.76923076923076916</v>
      </c>
      <c r="E17" s="67">
        <v>7.69230769230769E-2</v>
      </c>
      <c r="F17" s="67">
        <v>0.1538461538461538</v>
      </c>
      <c r="G17" s="67">
        <v>7.69230769230769E-2</v>
      </c>
      <c r="H17" s="67">
        <v>0.3076923076923076</v>
      </c>
      <c r="I17" s="68">
        <v>5.4615384615384599</v>
      </c>
      <c r="J17" s="68">
        <v>0.99999999999999989</v>
      </c>
      <c r="K17" s="68">
        <v>0.1538461538461538</v>
      </c>
      <c r="L17" s="68">
        <v>0.1538461538461538</v>
      </c>
      <c r="M17" s="68">
        <v>7.69230769230769E-2</v>
      </c>
      <c r="N17" s="68">
        <v>0.9230769230769228</v>
      </c>
    </row>
    <row r="18" spans="2:14" x14ac:dyDescent="0.25">
      <c r="B18" s="6" t="s">
        <v>15</v>
      </c>
      <c r="C18" s="67">
        <v>0.85714285714285721</v>
      </c>
      <c r="D18" s="67">
        <v>0.88571428571428579</v>
      </c>
      <c r="E18" s="67">
        <v>0.45714285714285746</v>
      </c>
      <c r="F18" s="67">
        <v>0.57142857142857162</v>
      </c>
      <c r="G18" s="67">
        <v>0.34285714285714314</v>
      </c>
      <c r="H18" s="67">
        <v>0.71428571428571441</v>
      </c>
      <c r="I18" s="68">
        <v>27.371428571428591</v>
      </c>
      <c r="J18" s="68">
        <v>3.3142857142857163</v>
      </c>
      <c r="K18" s="68">
        <v>0.75571428571428623</v>
      </c>
      <c r="L18" s="68">
        <v>0.83771428571428608</v>
      </c>
      <c r="M18" s="68">
        <v>0.45714285714285746</v>
      </c>
      <c r="N18" s="68">
        <v>6.6571428571428619</v>
      </c>
    </row>
    <row r="19" spans="2:14" x14ac:dyDescent="0.25">
      <c r="B19" s="6" t="s">
        <v>16</v>
      </c>
      <c r="C19" s="67">
        <v>0.203786754283697</v>
      </c>
      <c r="D19" s="67">
        <v>2.5385148249229769E-2</v>
      </c>
      <c r="E19" s="67">
        <v>2.5208417606924949E-3</v>
      </c>
      <c r="F19" s="67">
        <v>6.1956557243998912E-3</v>
      </c>
      <c r="G19" s="67">
        <v>1.3051758516198863E-2</v>
      </c>
      <c r="H19" s="67">
        <v>1.8370709275524644E-2</v>
      </c>
      <c r="I19" s="68">
        <v>0.33997343770554506</v>
      </c>
      <c r="J19" s="68">
        <v>3.2925346291146039E-2</v>
      </c>
      <c r="K19" s="68">
        <v>3.6556546827279271E-3</v>
      </c>
      <c r="L19" s="68">
        <v>2.1749681926687272E-2</v>
      </c>
      <c r="M19" s="68">
        <v>2.1875361758043665E-2</v>
      </c>
      <c r="N19" s="68">
        <v>6.0467533992132796E-2</v>
      </c>
    </row>
    <row r="20" spans="2:14" x14ac:dyDescent="0.25">
      <c r="B20" s="10" t="s">
        <v>17</v>
      </c>
      <c r="C20" s="71">
        <v>0.25589518166633679</v>
      </c>
      <c r="D20" s="71">
        <v>8.5988789013452568E-2</v>
      </c>
      <c r="E20" s="71">
        <v>1.9354132926195922E-2</v>
      </c>
      <c r="F20" s="71">
        <v>3.5311309493053916E-2</v>
      </c>
      <c r="G20" s="71">
        <v>2.8810237558408069E-2</v>
      </c>
      <c r="H20" s="71">
        <v>4.779263168091516E-2</v>
      </c>
      <c r="I20" s="72">
        <v>0.53351384738837271</v>
      </c>
      <c r="J20" s="72">
        <v>9.6626906724691236E-2</v>
      </c>
      <c r="K20" s="72">
        <v>2.165941342839452E-2</v>
      </c>
      <c r="L20" s="72">
        <v>3.0811407066377576E-2</v>
      </c>
      <c r="M20" s="72">
        <v>3.4423912188541815E-2</v>
      </c>
      <c r="N20" s="72">
        <v>0.10216523331613502</v>
      </c>
    </row>
    <row r="21" spans="2:14" x14ac:dyDescent="0.25">
      <c r="B21" s="6" t="s">
        <v>18</v>
      </c>
      <c r="C21" s="67">
        <v>0.49179162929309467</v>
      </c>
      <c r="D21" s="67">
        <v>0.11771608147972941</v>
      </c>
      <c r="E21" s="67">
        <v>1.307956460885884E-2</v>
      </c>
      <c r="F21" s="67">
        <v>1.1771608147972956E-2</v>
      </c>
      <c r="G21" s="67">
        <v>2.7467085678603582E-2</v>
      </c>
      <c r="H21" s="67">
        <v>6.0165997200750727E-2</v>
      </c>
      <c r="I21" s="68">
        <v>0.77561818130533222</v>
      </c>
      <c r="J21" s="68">
        <v>0.12294790732327295</v>
      </c>
      <c r="K21" s="68">
        <v>1.4139009342176405E-2</v>
      </c>
      <c r="L21" s="68">
        <v>7.2460787933077975E-3</v>
      </c>
      <c r="M21" s="68">
        <v>3.4006867983033005E-2</v>
      </c>
      <c r="N21" s="68">
        <v>0.13079564608858835</v>
      </c>
    </row>
    <row r="22" spans="2:14" x14ac:dyDescent="0.25">
      <c r="B22" s="6" t="s">
        <v>19</v>
      </c>
      <c r="C22" s="67">
        <v>0.68508287292817738</v>
      </c>
      <c r="D22" s="67">
        <v>0.58011049723756969</v>
      </c>
      <c r="E22" s="67">
        <v>9.9447513812155011E-2</v>
      </c>
      <c r="F22" s="67">
        <v>0.13812154696132645</v>
      </c>
      <c r="G22" s="67">
        <v>9.3922651933701959E-2</v>
      </c>
      <c r="H22" s="67">
        <v>0.28176795580110608</v>
      </c>
      <c r="I22" s="68">
        <v>4.154696132596694</v>
      </c>
      <c r="J22" s="68">
        <v>0.80662983425414492</v>
      </c>
      <c r="K22" s="68">
        <v>0.10569060773480697</v>
      </c>
      <c r="L22" s="68">
        <v>0.1254143646408844</v>
      </c>
      <c r="M22" s="68">
        <v>9.3922651933701959E-2</v>
      </c>
      <c r="N22" s="68">
        <v>0.90607734806630036</v>
      </c>
    </row>
    <row r="23" spans="2:14" x14ac:dyDescent="0.25">
      <c r="B23" s="6" t="s">
        <v>20</v>
      </c>
      <c r="C23" s="67">
        <v>0.76339871399646075</v>
      </c>
      <c r="D23" s="67">
        <v>0.71398692386737428</v>
      </c>
      <c r="E23" s="67">
        <v>0.33333333333333309</v>
      </c>
      <c r="F23" s="67">
        <v>0.49999999999999978</v>
      </c>
      <c r="G23" s="67">
        <v>0.19032679526702045</v>
      </c>
      <c r="H23" s="67">
        <v>0.54836602366489695</v>
      </c>
      <c r="I23" s="68">
        <v>18.366796509579661</v>
      </c>
      <c r="J23" s="68">
        <v>3.7939867077701388</v>
      </c>
      <c r="K23" s="68">
        <v>0.62710457124398766</v>
      </c>
      <c r="L23" s="68">
        <v>0.91587840331168668</v>
      </c>
      <c r="M23" s="68">
        <v>0.21398692386737433</v>
      </c>
      <c r="N23" s="68">
        <v>2.6913725617312085</v>
      </c>
    </row>
    <row r="24" spans="2:14" x14ac:dyDescent="0.25">
      <c r="B24" s="6" t="s">
        <v>21</v>
      </c>
      <c r="C24" s="67">
        <v>0.53509569669375423</v>
      </c>
      <c r="D24" s="67">
        <v>0.21941797394750409</v>
      </c>
      <c r="E24" s="67">
        <v>3.9461947977909875E-2</v>
      </c>
      <c r="F24" s="67">
        <v>5.1064423298760438E-2</v>
      </c>
      <c r="G24" s="67">
        <v>4.4812264412467641E-2</v>
      </c>
      <c r="H24" s="67">
        <v>0.11606479906198343</v>
      </c>
      <c r="I24" s="68">
        <v>1.9867850548291759</v>
      </c>
      <c r="J24" s="68">
        <v>0.37195594669507803</v>
      </c>
      <c r="K24" s="68">
        <v>5.1775567525155448E-2</v>
      </c>
      <c r="L24" s="68">
        <v>5.997810603146949E-2</v>
      </c>
      <c r="M24" s="68">
        <v>5.0817232298119769E-2</v>
      </c>
      <c r="N24" s="68">
        <v>0.35650749822017841</v>
      </c>
    </row>
    <row r="25" spans="2:14" x14ac:dyDescent="0.25">
      <c r="B25" s="4" t="s">
        <v>22</v>
      </c>
      <c r="C25" s="65">
        <v>0.10587142422334232</v>
      </c>
      <c r="D25" s="65">
        <v>1.0218380649771682E-2</v>
      </c>
      <c r="E25" s="65">
        <v>2.1510266799456882E-3</v>
      </c>
      <c r="F25" s="65">
        <v>2.6121043856525733E-3</v>
      </c>
      <c r="G25" s="65">
        <v>5.5319285484529569E-3</v>
      </c>
      <c r="H25" s="65">
        <v>1.2216049401158294E-2</v>
      </c>
      <c r="I25" s="66">
        <v>0.13068792176708635</v>
      </c>
      <c r="J25" s="66">
        <v>1.121721502546499E-2</v>
      </c>
      <c r="K25" s="66">
        <v>2.6887833499321103E-3</v>
      </c>
      <c r="L25" s="66">
        <v>2.178691342288101E-3</v>
      </c>
      <c r="M25" s="66">
        <v>5.5319285484529569E-3</v>
      </c>
      <c r="N25" s="66">
        <v>1.5596951269665562E-2</v>
      </c>
    </row>
    <row r="26" spans="2:14" x14ac:dyDescent="0.25">
      <c r="B26" s="6" t="s">
        <v>23</v>
      </c>
      <c r="C26" s="67">
        <v>0.29644312885407631</v>
      </c>
      <c r="D26" s="67">
        <v>4.279246061903131E-2</v>
      </c>
      <c r="E26" s="67">
        <v>2.2613891321519044E-3</v>
      </c>
      <c r="F26" s="67">
        <v>6.7841673964557135E-3</v>
      </c>
      <c r="G26" s="67">
        <v>1.687144191015896E-2</v>
      </c>
      <c r="H26" s="67">
        <v>3.6702232603307974E-2</v>
      </c>
      <c r="I26" s="68">
        <v>0.40916480685730916</v>
      </c>
      <c r="J26" s="68">
        <v>5.0446379654107532E-2</v>
      </c>
      <c r="K26" s="68">
        <v>2.9572078789175974E-3</v>
      </c>
      <c r="L26" s="68">
        <v>6.9998494131164792E-3</v>
      </c>
      <c r="M26" s="68">
        <v>1.6871441910158956E-2</v>
      </c>
      <c r="N26" s="68">
        <v>6.7839968957216557E-2</v>
      </c>
    </row>
    <row r="27" spans="2:14" x14ac:dyDescent="0.25">
      <c r="B27" s="6" t="s">
        <v>24</v>
      </c>
      <c r="C27" s="67">
        <v>0.43084201451228471</v>
      </c>
      <c r="D27" s="67">
        <v>0.207446443226215</v>
      </c>
      <c r="E27" s="67">
        <v>1.28618659539208E-2</v>
      </c>
      <c r="F27" s="67">
        <v>1.7149154605227736E-2</v>
      </c>
      <c r="G27" s="67">
        <v>2.1436443256534668E-2</v>
      </c>
      <c r="H27" s="67">
        <v>5.3352839035173162E-2</v>
      </c>
      <c r="I27" s="68">
        <v>1.0129391583656855</v>
      </c>
      <c r="J27" s="68">
        <v>0.22030830918013578</v>
      </c>
      <c r="K27" s="68">
        <v>1.3419213478590701E-2</v>
      </c>
      <c r="L27" s="68">
        <v>1.9035561611802782E-2</v>
      </c>
      <c r="M27" s="68">
        <v>3.0011020559148536E-2</v>
      </c>
      <c r="N27" s="68">
        <v>0.12623674610739102</v>
      </c>
    </row>
    <row r="28" spans="2:14" x14ac:dyDescent="0.25">
      <c r="B28" s="8" t="s">
        <v>25</v>
      </c>
      <c r="C28" s="69">
        <v>0.18927456633507336</v>
      </c>
      <c r="D28" s="69">
        <v>3.3400147222374443E-2</v>
      </c>
      <c r="E28" s="69">
        <v>2.8622447344004509E-3</v>
      </c>
      <c r="F28" s="69">
        <v>4.9056183056627543E-3</v>
      </c>
      <c r="G28" s="69">
        <v>1.0278414498116617E-2</v>
      </c>
      <c r="H28" s="69">
        <v>2.2893418814255925E-2</v>
      </c>
      <c r="I28" s="70">
        <v>0.27822719572492022</v>
      </c>
      <c r="J28" s="70">
        <v>3.7343973512882975E-2</v>
      </c>
      <c r="K28" s="70">
        <v>3.4534305937670602E-3</v>
      </c>
      <c r="L28" s="70">
        <v>4.8326951108316899E-3</v>
      </c>
      <c r="M28" s="70">
        <v>1.0818606051688029E-2</v>
      </c>
      <c r="N28" s="70">
        <v>3.9818767843295598E-2</v>
      </c>
    </row>
    <row r="29" spans="2:14" x14ac:dyDescent="0.25">
      <c r="B29" s="6" t="s">
        <v>26</v>
      </c>
      <c r="C29" s="67">
        <v>0.36762423747401662</v>
      </c>
      <c r="D29" s="67">
        <v>5.0763784146043135E-2</v>
      </c>
      <c r="E29" s="67">
        <v>1.2281122153119321E-2</v>
      </c>
      <c r="F29" s="67">
        <v>2.9883157616015375E-2</v>
      </c>
      <c r="G29" s="67">
        <v>4.0550910583875784E-2</v>
      </c>
      <c r="H29" s="67">
        <v>7.6965323985847656E-2</v>
      </c>
      <c r="I29" s="68">
        <v>0.52729178863872139</v>
      </c>
      <c r="J29" s="68">
        <v>5.0763784146043135E-2</v>
      </c>
      <c r="K29" s="68">
        <v>7.2262545088314254E-3</v>
      </c>
      <c r="L29" s="68">
        <v>2.482828997172748E-2</v>
      </c>
      <c r="M29" s="68">
        <v>4.0550910583875784E-2</v>
      </c>
      <c r="N29" s="68">
        <v>0.12568678588924576</v>
      </c>
    </row>
    <row r="30" spans="2:14" x14ac:dyDescent="0.25">
      <c r="B30" s="12" t="s">
        <v>27</v>
      </c>
      <c r="C30" s="73">
        <v>0.23773899449017671</v>
      </c>
      <c r="D30" s="73">
        <v>4.4048368787898473E-2</v>
      </c>
      <c r="E30" s="73">
        <v>8.0417592466796081E-3</v>
      </c>
      <c r="F30" s="73">
        <v>1.3739029430871512E-2</v>
      </c>
      <c r="G30" s="73">
        <v>1.8161379715477665E-2</v>
      </c>
      <c r="H30" s="73">
        <v>2.9830095189108202E-2</v>
      </c>
      <c r="I30" s="74">
        <v>0.54853312618199823</v>
      </c>
      <c r="J30" s="74">
        <v>5.7882020279739411E-2</v>
      </c>
      <c r="K30" s="74">
        <v>1.1978132385056916E-2</v>
      </c>
      <c r="L30" s="74">
        <v>3.0722721422277808E-2</v>
      </c>
      <c r="M30" s="74">
        <v>2.4479599565041726E-2</v>
      </c>
      <c r="N30" s="74">
        <v>0.12889388988020545</v>
      </c>
    </row>
    <row r="31" spans="2:14" x14ac:dyDescent="0.25">
      <c r="B31" s="35" t="s">
        <v>127</v>
      </c>
    </row>
    <row r="32" spans="2:14" x14ac:dyDescent="0.25">
      <c r="B32" s="35" t="s">
        <v>40</v>
      </c>
      <c r="C32" s="75"/>
      <c r="D32" s="75"/>
      <c r="E32" s="75"/>
      <c r="F32" s="75"/>
      <c r="G32" s="75"/>
      <c r="H32" s="75"/>
    </row>
  </sheetData>
  <mergeCells count="2">
    <mergeCell ref="C2:H2"/>
    <mergeCell ref="I2:N2"/>
  </mergeCell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G8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3.42578125" style="1" customWidth="1"/>
    <col min="3" max="3" width="11.7109375" style="1" bestFit="1" customWidth="1"/>
    <col min="4" max="4" width="13.5703125" style="1" customWidth="1"/>
    <col min="5" max="5" width="13.140625" style="1" customWidth="1"/>
    <col min="6" max="6" width="6.5703125" style="1" customWidth="1"/>
    <col min="7" max="16384" width="9.140625" style="1"/>
  </cols>
  <sheetData>
    <row r="1" spans="2:7" x14ac:dyDescent="0.25">
      <c r="B1" s="82" t="s">
        <v>95</v>
      </c>
    </row>
    <row r="2" spans="2:7" ht="45" x14ac:dyDescent="0.25">
      <c r="C2" s="83" t="s">
        <v>96</v>
      </c>
      <c r="D2" s="83" t="s">
        <v>97</v>
      </c>
      <c r="E2" s="83" t="s">
        <v>98</v>
      </c>
    </row>
    <row r="3" spans="2:7" ht="30" x14ac:dyDescent="0.25">
      <c r="B3" s="84" t="s">
        <v>99</v>
      </c>
      <c r="C3" s="85">
        <v>4700</v>
      </c>
      <c r="D3" s="85">
        <v>20900</v>
      </c>
      <c r="E3" s="85">
        <v>20300</v>
      </c>
      <c r="G3" s="42"/>
    </row>
    <row r="4" spans="2:7" x14ac:dyDescent="0.25">
      <c r="B4" s="43" t="s">
        <v>100</v>
      </c>
      <c r="C4" s="85">
        <v>5100</v>
      </c>
      <c r="D4" s="85">
        <v>23600</v>
      </c>
      <c r="E4" s="85">
        <v>22900</v>
      </c>
      <c r="G4" s="42"/>
    </row>
    <row r="5" spans="2:7" x14ac:dyDescent="0.25">
      <c r="B5" s="43" t="s">
        <v>101</v>
      </c>
      <c r="C5" s="85">
        <v>800</v>
      </c>
      <c r="D5" s="85">
        <v>10500</v>
      </c>
      <c r="E5" s="85">
        <v>10500</v>
      </c>
      <c r="G5" s="42"/>
    </row>
    <row r="6" spans="2:7" x14ac:dyDescent="0.25">
      <c r="B6" s="43" t="s">
        <v>102</v>
      </c>
      <c r="C6" s="85">
        <v>700</v>
      </c>
      <c r="D6" s="85">
        <v>5500</v>
      </c>
      <c r="E6" s="85">
        <v>5300</v>
      </c>
      <c r="G6" s="42"/>
    </row>
    <row r="7" spans="2:7" x14ac:dyDescent="0.25">
      <c r="B7" s="35" t="s">
        <v>127</v>
      </c>
    </row>
    <row r="8" spans="2:7" x14ac:dyDescent="0.25">
      <c r="B8" s="35" t="s">
        <v>40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7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3.7109375" style="1" bestFit="1" customWidth="1"/>
    <col min="3" max="4" width="13" style="1" customWidth="1"/>
    <col min="5" max="16384" width="9.140625" style="1"/>
  </cols>
  <sheetData>
    <row r="1" spans="2:6" x14ac:dyDescent="0.25">
      <c r="B1" s="82" t="s">
        <v>103</v>
      </c>
    </row>
    <row r="2" spans="2:6" ht="30" x14ac:dyDescent="0.25">
      <c r="C2" s="83" t="s">
        <v>96</v>
      </c>
      <c r="D2" s="83" t="s">
        <v>104</v>
      </c>
    </row>
    <row r="3" spans="2:6" x14ac:dyDescent="0.25">
      <c r="B3" s="43" t="s">
        <v>100</v>
      </c>
      <c r="C3" s="85">
        <v>5400</v>
      </c>
      <c r="D3" s="85">
        <v>21800</v>
      </c>
      <c r="F3" s="42"/>
    </row>
    <row r="4" spans="2:6" x14ac:dyDescent="0.25">
      <c r="B4" s="43" t="s">
        <v>101</v>
      </c>
      <c r="C4" s="85">
        <v>700</v>
      </c>
      <c r="D4" s="85">
        <v>2200</v>
      </c>
    </row>
    <row r="5" spans="2:6" x14ac:dyDescent="0.25">
      <c r="B5" s="43" t="s">
        <v>102</v>
      </c>
      <c r="C5" s="85">
        <v>400</v>
      </c>
      <c r="D5" s="85">
        <v>1100</v>
      </c>
    </row>
    <row r="6" spans="2:6" x14ac:dyDescent="0.25">
      <c r="B6" s="35" t="s">
        <v>127</v>
      </c>
    </row>
    <row r="7" spans="2:6" x14ac:dyDescent="0.25">
      <c r="B7" s="35" t="s">
        <v>40</v>
      </c>
    </row>
  </sheetData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6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2.85546875" style="1" customWidth="1"/>
    <col min="3" max="3" width="11.5703125" style="1" customWidth="1"/>
    <col min="4" max="5" width="8" style="1" bestFit="1" customWidth="1"/>
    <col min="6" max="6" width="11" style="1" bestFit="1" customWidth="1"/>
    <col min="7" max="16384" width="9.140625" style="1"/>
  </cols>
  <sheetData>
    <row r="1" spans="2:6" x14ac:dyDescent="0.25">
      <c r="B1" s="82" t="s">
        <v>105</v>
      </c>
    </row>
    <row r="2" spans="2:6" ht="45" x14ac:dyDescent="0.25">
      <c r="C2" s="83" t="s">
        <v>96</v>
      </c>
      <c r="D2" s="83" t="s">
        <v>106</v>
      </c>
      <c r="E2" s="86" t="s">
        <v>107</v>
      </c>
      <c r="F2" s="87" t="s">
        <v>108</v>
      </c>
    </row>
    <row r="3" spans="2:6" x14ac:dyDescent="0.25">
      <c r="B3" s="43" t="s">
        <v>101</v>
      </c>
      <c r="C3" s="44">
        <v>700</v>
      </c>
      <c r="D3" s="44">
        <v>2100</v>
      </c>
      <c r="E3" s="71">
        <v>0.77112247454718563</v>
      </c>
      <c r="F3" s="44">
        <v>489.67086604656436</v>
      </c>
    </row>
    <row r="4" spans="2:6" x14ac:dyDescent="0.25">
      <c r="B4" s="43" t="s">
        <v>102</v>
      </c>
      <c r="C4" s="44">
        <v>300</v>
      </c>
      <c r="D4" s="44">
        <v>700</v>
      </c>
      <c r="E4" s="71">
        <v>0.92835698610159234</v>
      </c>
      <c r="F4" s="44">
        <v>51.502393616975908</v>
      </c>
    </row>
    <row r="5" spans="2:6" x14ac:dyDescent="0.25">
      <c r="B5" s="35" t="s">
        <v>127</v>
      </c>
    </row>
    <row r="6" spans="2:6" x14ac:dyDescent="0.25">
      <c r="B6" s="35" t="s">
        <v>40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31"/>
  <sheetViews>
    <sheetView workbookViewId="0">
      <selection activeCell="H5" sqref="H5"/>
    </sheetView>
  </sheetViews>
  <sheetFormatPr baseColWidth="10" defaultColWidth="9.140625" defaultRowHeight="15" x14ac:dyDescent="0.25"/>
  <cols>
    <col min="1" max="1" width="5.7109375" style="1" customWidth="1"/>
    <col min="2" max="2" width="41" style="1" customWidth="1"/>
    <col min="3" max="5" width="14.140625" style="1" customWidth="1"/>
    <col min="6" max="16384" width="9.140625" style="1"/>
  </cols>
  <sheetData>
    <row r="1" spans="2:5" x14ac:dyDescent="0.25">
      <c r="B1" s="88" t="s">
        <v>109</v>
      </c>
    </row>
    <row r="2" spans="2:5" ht="60" x14ac:dyDescent="0.25">
      <c r="C2" s="87" t="s">
        <v>110</v>
      </c>
      <c r="D2" s="87" t="s">
        <v>97</v>
      </c>
      <c r="E2" s="87" t="s">
        <v>98</v>
      </c>
    </row>
    <row r="3" spans="2:5" x14ac:dyDescent="0.25">
      <c r="B3" s="4" t="s">
        <v>1</v>
      </c>
      <c r="C3" s="89">
        <v>0.92307692307692313</v>
      </c>
      <c r="D3" s="90">
        <v>800</v>
      </c>
      <c r="E3" s="90">
        <v>800</v>
      </c>
    </row>
    <row r="4" spans="2:5" x14ac:dyDescent="0.25">
      <c r="B4" s="4" t="s">
        <v>2</v>
      </c>
      <c r="C4" s="89">
        <v>0.94920585667105961</v>
      </c>
      <c r="D4" s="90">
        <v>3800</v>
      </c>
      <c r="E4" s="90">
        <v>3900</v>
      </c>
    </row>
    <row r="5" spans="2:5" x14ac:dyDescent="0.25">
      <c r="B5" s="6" t="s">
        <v>3</v>
      </c>
      <c r="C5" s="91">
        <v>0.9238985907695656</v>
      </c>
      <c r="D5" s="92">
        <v>1600</v>
      </c>
      <c r="E5" s="92">
        <v>1600</v>
      </c>
    </row>
    <row r="6" spans="2:5" x14ac:dyDescent="0.25">
      <c r="B6" s="6" t="s">
        <v>4</v>
      </c>
      <c r="C6" s="91">
        <v>0.88035190017941578</v>
      </c>
      <c r="D6" s="92">
        <v>3800</v>
      </c>
      <c r="E6" s="92">
        <v>3800</v>
      </c>
    </row>
    <row r="7" spans="2:5" x14ac:dyDescent="0.25">
      <c r="B7" s="8" t="s">
        <v>5</v>
      </c>
      <c r="C7" s="93">
        <v>0.9172347734424724</v>
      </c>
      <c r="D7" s="94">
        <v>9300</v>
      </c>
      <c r="E7" s="94">
        <v>9400</v>
      </c>
    </row>
    <row r="8" spans="2:5" x14ac:dyDescent="0.25">
      <c r="B8" s="6" t="s">
        <v>6</v>
      </c>
      <c r="C8" s="91">
        <v>7.4671445639192956E-4</v>
      </c>
      <c r="D8" s="92">
        <v>0</v>
      </c>
      <c r="E8" s="92">
        <v>0</v>
      </c>
    </row>
    <row r="9" spans="2:5" x14ac:dyDescent="0.25">
      <c r="B9" s="6" t="s">
        <v>7</v>
      </c>
      <c r="C9" s="91">
        <v>8.5667215815481163E-3</v>
      </c>
      <c r="D9" s="92">
        <v>200</v>
      </c>
      <c r="E9" s="92">
        <v>200</v>
      </c>
    </row>
    <row r="10" spans="2:5" x14ac:dyDescent="0.25">
      <c r="B10" s="6" t="s">
        <v>8</v>
      </c>
      <c r="C10" s="91">
        <v>6.4126984126982547E-2</v>
      </c>
      <c r="D10" s="92">
        <v>900</v>
      </c>
      <c r="E10" s="92">
        <v>800</v>
      </c>
    </row>
    <row r="11" spans="2:5" x14ac:dyDescent="0.25">
      <c r="B11" s="6" t="s">
        <v>9</v>
      </c>
      <c r="C11" s="91">
        <v>0.37224383916991288</v>
      </c>
      <c r="D11" s="92">
        <v>2500</v>
      </c>
      <c r="E11" s="92">
        <v>2400</v>
      </c>
    </row>
    <row r="12" spans="2:5" x14ac:dyDescent="0.25">
      <c r="B12" s="6" t="s">
        <v>10</v>
      </c>
      <c r="C12" s="91">
        <v>0.81086637129069239</v>
      </c>
      <c r="D12" s="92">
        <v>7200</v>
      </c>
      <c r="E12" s="92">
        <v>6900</v>
      </c>
    </row>
    <row r="13" spans="2:5" x14ac:dyDescent="0.25">
      <c r="B13" s="6" t="s">
        <v>11</v>
      </c>
      <c r="C13" s="91">
        <v>0.85863249476217662</v>
      </c>
      <c r="D13" s="92">
        <v>4200</v>
      </c>
      <c r="E13" s="92">
        <v>4100</v>
      </c>
    </row>
    <row r="14" spans="2:5" x14ac:dyDescent="0.25">
      <c r="B14" s="6" t="s">
        <v>12</v>
      </c>
      <c r="C14" s="91">
        <v>0.90076335877862768</v>
      </c>
      <c r="D14" s="92">
        <v>5900</v>
      </c>
      <c r="E14" s="92">
        <v>5800</v>
      </c>
    </row>
    <row r="15" spans="2:5" x14ac:dyDescent="0.25">
      <c r="B15" s="6" t="s">
        <v>13</v>
      </c>
      <c r="C15" s="91">
        <v>0.89285714285714279</v>
      </c>
      <c r="D15" s="92">
        <v>1600</v>
      </c>
      <c r="E15" s="92">
        <v>1600</v>
      </c>
    </row>
    <row r="16" spans="2:5" x14ac:dyDescent="0.25">
      <c r="B16" s="6" t="s">
        <v>14</v>
      </c>
      <c r="C16" s="91">
        <v>0.84615384615384615</v>
      </c>
      <c r="D16" s="92">
        <v>400</v>
      </c>
      <c r="E16" s="92">
        <v>400</v>
      </c>
    </row>
    <row r="17" spans="2:5" x14ac:dyDescent="0.25">
      <c r="B17" s="6" t="s">
        <v>15</v>
      </c>
      <c r="C17" s="91">
        <v>0.91428571428571437</v>
      </c>
      <c r="D17" s="92">
        <v>1400</v>
      </c>
      <c r="E17" s="92">
        <v>1400</v>
      </c>
    </row>
    <row r="18" spans="2:5" x14ac:dyDescent="0.25">
      <c r="B18" s="6" t="s">
        <v>16</v>
      </c>
      <c r="C18" s="91">
        <v>7.7059306968421171E-2</v>
      </c>
      <c r="D18" s="92">
        <v>24400</v>
      </c>
      <c r="E18" s="92">
        <v>23600</v>
      </c>
    </row>
    <row r="19" spans="2:5" x14ac:dyDescent="0.25">
      <c r="B19" s="10" t="s">
        <v>17</v>
      </c>
      <c r="C19" s="95">
        <v>0.48157013179783781</v>
      </c>
      <c r="D19" s="96">
        <v>14800</v>
      </c>
      <c r="E19" s="96">
        <v>14200</v>
      </c>
    </row>
    <row r="20" spans="2:5" x14ac:dyDescent="0.25">
      <c r="B20" s="6" t="s">
        <v>18</v>
      </c>
      <c r="C20" s="91">
        <v>0.53103032311967147</v>
      </c>
      <c r="D20" s="92">
        <v>3900</v>
      </c>
      <c r="E20" s="92">
        <v>3700</v>
      </c>
    </row>
    <row r="21" spans="2:5" x14ac:dyDescent="0.25">
      <c r="B21" s="6" t="s">
        <v>19</v>
      </c>
      <c r="C21" s="91">
        <v>0.8674033149171273</v>
      </c>
      <c r="D21" s="92">
        <v>2800</v>
      </c>
      <c r="E21" s="92">
        <v>2700</v>
      </c>
    </row>
    <row r="22" spans="2:5" x14ac:dyDescent="0.25">
      <c r="B22" s="6" t="s">
        <v>20</v>
      </c>
      <c r="C22" s="91">
        <v>0.92901961419893819</v>
      </c>
      <c r="D22" s="92">
        <v>1200</v>
      </c>
      <c r="E22" s="92">
        <v>1200</v>
      </c>
    </row>
    <row r="23" spans="2:5" x14ac:dyDescent="0.25">
      <c r="B23" s="6" t="s">
        <v>21</v>
      </c>
      <c r="C23" s="91">
        <v>0.60374932284058547</v>
      </c>
      <c r="D23" s="92">
        <v>7900</v>
      </c>
      <c r="E23" s="92">
        <v>7700</v>
      </c>
    </row>
    <row r="24" spans="2:5" x14ac:dyDescent="0.25">
      <c r="B24" s="4" t="s">
        <v>22</v>
      </c>
      <c r="C24" s="89">
        <v>1.3452127065604162E-2</v>
      </c>
      <c r="D24" s="90">
        <v>300</v>
      </c>
      <c r="E24" s="90">
        <v>300</v>
      </c>
    </row>
    <row r="25" spans="2:5" x14ac:dyDescent="0.25">
      <c r="B25" s="6" t="s">
        <v>23</v>
      </c>
      <c r="C25" s="91">
        <v>8.0714277190049255E-2</v>
      </c>
      <c r="D25" s="92">
        <v>1100</v>
      </c>
      <c r="E25" s="92">
        <v>1100</v>
      </c>
    </row>
    <row r="26" spans="2:5" x14ac:dyDescent="0.25">
      <c r="B26" s="6" t="s">
        <v>24</v>
      </c>
      <c r="C26" s="91">
        <v>0.44778339495541181</v>
      </c>
      <c r="D26" s="92">
        <v>1200</v>
      </c>
      <c r="E26" s="92">
        <v>1200</v>
      </c>
    </row>
    <row r="27" spans="2:5" x14ac:dyDescent="0.25">
      <c r="B27" s="8" t="s">
        <v>25</v>
      </c>
      <c r="C27" s="93">
        <v>6.303971393945601E-2</v>
      </c>
      <c r="D27" s="94">
        <v>2700</v>
      </c>
      <c r="E27" s="94">
        <v>2600</v>
      </c>
    </row>
    <row r="28" spans="2:5" x14ac:dyDescent="0.25">
      <c r="B28" s="6" t="s">
        <v>26</v>
      </c>
      <c r="C28" s="91">
        <v>0.27121828382598551</v>
      </c>
      <c r="D28" s="92">
        <v>600</v>
      </c>
      <c r="E28" s="92">
        <v>600</v>
      </c>
    </row>
    <row r="29" spans="2:5" x14ac:dyDescent="0.25">
      <c r="B29" s="12" t="s">
        <v>27</v>
      </c>
      <c r="C29" s="97">
        <v>0.12498475265186668</v>
      </c>
      <c r="D29" s="98">
        <v>60400</v>
      </c>
      <c r="E29" s="98">
        <v>58900</v>
      </c>
    </row>
    <row r="30" spans="2:5" x14ac:dyDescent="0.25">
      <c r="B30" s="35" t="s">
        <v>127</v>
      </c>
    </row>
    <row r="31" spans="2:5" x14ac:dyDescent="0.25">
      <c r="B31" s="35" t="s">
        <v>40</v>
      </c>
    </row>
  </sheetData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/>
  </sheetViews>
  <sheetFormatPr baseColWidth="10" defaultRowHeight="15" x14ac:dyDescent="0.25"/>
  <cols>
    <col min="1" max="1" width="5.7109375" style="1" customWidth="1"/>
    <col min="2" max="2" width="33.5703125" style="1" customWidth="1"/>
    <col min="3" max="3" width="16" style="1" customWidth="1"/>
    <col min="4" max="4" width="13.28515625" style="1" customWidth="1"/>
    <col min="5" max="5" width="1.5703125" style="1" customWidth="1"/>
    <col min="6" max="16384" width="11.42578125" style="1"/>
  </cols>
  <sheetData>
    <row r="1" spans="2:4" x14ac:dyDescent="0.25">
      <c r="B1" s="82" t="s">
        <v>111</v>
      </c>
    </row>
    <row r="2" spans="2:4" ht="27" customHeight="1" x14ac:dyDescent="0.25">
      <c r="B2" s="99" t="s">
        <v>112</v>
      </c>
      <c r="C2" s="87" t="s">
        <v>113</v>
      </c>
      <c r="D2" s="100" t="s">
        <v>114</v>
      </c>
    </row>
    <row r="3" spans="2:4" x14ac:dyDescent="0.25">
      <c r="B3" s="4" t="s">
        <v>1</v>
      </c>
      <c r="C3" s="101">
        <v>5.3060728770144366E-2</v>
      </c>
      <c r="D3" s="102">
        <v>4.5225809173472423E-2</v>
      </c>
    </row>
    <row r="4" spans="2:4" x14ac:dyDescent="0.25">
      <c r="B4" s="6" t="s">
        <v>2</v>
      </c>
      <c r="C4" s="103">
        <v>0.13305208107899891</v>
      </c>
      <c r="D4" s="104">
        <v>8.2803087163587724E-2</v>
      </c>
    </row>
    <row r="5" spans="2:4" x14ac:dyDescent="0.25">
      <c r="B5" s="6" t="s">
        <v>3</v>
      </c>
      <c r="C5" s="103">
        <v>3.0590580742901718E-2</v>
      </c>
      <c r="D5" s="104">
        <v>2.9532501336393721E-2</v>
      </c>
    </row>
    <row r="6" spans="2:4" x14ac:dyDescent="0.25">
      <c r="B6" s="8" t="s">
        <v>4</v>
      </c>
      <c r="C6" s="105">
        <v>4.8672350051067398E-3</v>
      </c>
      <c r="D6" s="106">
        <v>2.0585113381207243E-4</v>
      </c>
    </row>
    <row r="7" spans="2:4" x14ac:dyDescent="0.25">
      <c r="B7" s="4" t="s">
        <v>115</v>
      </c>
      <c r="C7" s="101">
        <v>4.697421916979793E-2</v>
      </c>
      <c r="D7" s="102">
        <v>2.0751616157592715E-3</v>
      </c>
    </row>
    <row r="8" spans="2:4" x14ac:dyDescent="0.25">
      <c r="B8" s="6" t="s">
        <v>116</v>
      </c>
      <c r="C8" s="103">
        <v>3.3126088542057452E-2</v>
      </c>
      <c r="D8" s="104">
        <v>3.0085463865415895E-3</v>
      </c>
    </row>
    <row r="9" spans="2:4" x14ac:dyDescent="0.25">
      <c r="B9" s="6" t="s">
        <v>117</v>
      </c>
      <c r="C9" s="103">
        <v>3.527039968692678E-2</v>
      </c>
      <c r="D9" s="104">
        <v>6.1120267815398931E-3</v>
      </c>
    </row>
    <row r="10" spans="2:4" x14ac:dyDescent="0.25">
      <c r="B10" s="6" t="s">
        <v>118</v>
      </c>
      <c r="C10" s="103">
        <v>2.8787182617282244E-2</v>
      </c>
      <c r="D10" s="104">
        <v>8.7597227670210397E-3</v>
      </c>
    </row>
    <row r="11" spans="2:4" x14ac:dyDescent="0.25">
      <c r="B11" s="6" t="s">
        <v>119</v>
      </c>
      <c r="C11" s="103">
        <v>6.7357603888692913E-2</v>
      </c>
      <c r="D11" s="104">
        <v>5.6288108897555929E-2</v>
      </c>
    </row>
    <row r="12" spans="2:4" x14ac:dyDescent="0.25">
      <c r="B12" s="6" t="s">
        <v>120</v>
      </c>
      <c r="C12" s="103">
        <v>6.8763025360054977E-2</v>
      </c>
      <c r="D12" s="104">
        <v>6.5142695453542912E-2</v>
      </c>
    </row>
    <row r="13" spans="2:4" x14ac:dyDescent="0.25">
      <c r="B13" s="6" t="s">
        <v>121</v>
      </c>
      <c r="C13" s="103">
        <v>0.10961524772636969</v>
      </c>
      <c r="D13" s="104">
        <v>0.14199369995958325</v>
      </c>
    </row>
    <row r="14" spans="2:4" x14ac:dyDescent="0.25">
      <c r="B14" s="6" t="s">
        <v>122</v>
      </c>
      <c r="C14" s="103">
        <v>4.76998449895078E-2</v>
      </c>
      <c r="D14" s="104">
        <v>7.3869099840703084E-2</v>
      </c>
    </row>
    <row r="15" spans="2:4" x14ac:dyDescent="0.25">
      <c r="B15" s="6" t="s">
        <v>123</v>
      </c>
      <c r="C15" s="103">
        <v>1.5113556826285101E-2</v>
      </c>
      <c r="D15" s="104">
        <v>2.4965910812210546E-2</v>
      </c>
    </row>
    <row r="16" spans="2:4" x14ac:dyDescent="0.25">
      <c r="B16" s="6" t="s">
        <v>124</v>
      </c>
      <c r="C16" s="103">
        <v>6.5430363294582836E-2</v>
      </c>
      <c r="D16" s="104">
        <v>0.27912202924111501</v>
      </c>
    </row>
    <row r="17" spans="2:4" x14ac:dyDescent="0.25">
      <c r="B17" s="8" t="s">
        <v>17</v>
      </c>
      <c r="C17" s="105">
        <v>5.4047024240591775E-2</v>
      </c>
      <c r="D17" s="106">
        <v>5.513238449131843E-2</v>
      </c>
    </row>
    <row r="18" spans="2:4" x14ac:dyDescent="0.25">
      <c r="B18" s="4" t="s">
        <v>18</v>
      </c>
      <c r="C18" s="101">
        <v>4.7875884610718296E-2</v>
      </c>
      <c r="D18" s="102">
        <v>1.9812842514922723E-2</v>
      </c>
    </row>
    <row r="19" spans="2:4" x14ac:dyDescent="0.25">
      <c r="B19" s="6" t="s">
        <v>19</v>
      </c>
      <c r="C19" s="103">
        <v>5.2849291668415982E-2</v>
      </c>
      <c r="D19" s="104">
        <v>4.9359293256062919E-2</v>
      </c>
    </row>
    <row r="20" spans="2:4" x14ac:dyDescent="0.25">
      <c r="B20" s="8" t="s">
        <v>20</v>
      </c>
      <c r="C20" s="105">
        <v>5.236635480126467E-2</v>
      </c>
      <c r="D20" s="106">
        <v>4.5537252607058522E-2</v>
      </c>
    </row>
    <row r="21" spans="2:4" x14ac:dyDescent="0.25">
      <c r="B21" s="4" t="s">
        <v>125</v>
      </c>
      <c r="C21" s="101">
        <v>1.4175236007048718E-2</v>
      </c>
      <c r="D21" s="102">
        <v>2.5432798320844802E-3</v>
      </c>
    </row>
    <row r="22" spans="2:4" x14ac:dyDescent="0.25">
      <c r="B22" s="6" t="s">
        <v>23</v>
      </c>
      <c r="C22" s="103">
        <v>2.1496999497481798E-2</v>
      </c>
      <c r="D22" s="104">
        <v>4.1570240661518137E-3</v>
      </c>
    </row>
    <row r="23" spans="2:4" x14ac:dyDescent="0.25">
      <c r="B23" s="8" t="s">
        <v>126</v>
      </c>
      <c r="C23" s="105">
        <v>1.206276044217989E-2</v>
      </c>
      <c r="D23" s="106">
        <v>2.8876316473945294E-3</v>
      </c>
    </row>
    <row r="24" spans="2:4" x14ac:dyDescent="0.25">
      <c r="B24" s="8" t="s">
        <v>26</v>
      </c>
      <c r="C24" s="105">
        <v>5.4182910335895578E-3</v>
      </c>
      <c r="D24" s="106">
        <v>1.4660410221682403E-3</v>
      </c>
    </row>
    <row r="25" spans="2:4" x14ac:dyDescent="0.25">
      <c r="B25" s="107" t="s">
        <v>27</v>
      </c>
      <c r="C25" s="108">
        <f>SUM(C3:C24)</f>
        <v>1.0000000000000002</v>
      </c>
      <c r="D25" s="108">
        <f>SUM(D3:D24)</f>
        <v>1.0000000000000002</v>
      </c>
    </row>
    <row r="26" spans="2:4" x14ac:dyDescent="0.25">
      <c r="B26" s="35" t="s">
        <v>127</v>
      </c>
    </row>
    <row r="27" spans="2:4" x14ac:dyDescent="0.25">
      <c r="B27" s="35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C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7109375" style="1" customWidth="1"/>
    <col min="4" max="16384" width="9.140625" style="1"/>
  </cols>
  <sheetData>
    <row r="1" spans="2:3" x14ac:dyDescent="0.25">
      <c r="B1" s="37" t="s">
        <v>42</v>
      </c>
    </row>
    <row r="2" spans="2:3" ht="55.9" customHeight="1" x14ac:dyDescent="0.25">
      <c r="B2" s="2"/>
      <c r="C2" s="3" t="s">
        <v>0</v>
      </c>
    </row>
    <row r="3" spans="2:3" x14ac:dyDescent="0.25">
      <c r="B3" s="4" t="s">
        <v>1</v>
      </c>
      <c r="C3" s="5">
        <v>66.666666666666657</v>
      </c>
    </row>
    <row r="4" spans="2:3" x14ac:dyDescent="0.25">
      <c r="B4" s="4" t="s">
        <v>2</v>
      </c>
      <c r="C4" s="5">
        <v>76.470306390278921</v>
      </c>
    </row>
    <row r="5" spans="2:3" x14ac:dyDescent="0.25">
      <c r="B5" s="6" t="s">
        <v>3</v>
      </c>
      <c r="C5" s="7">
        <v>83.067246969595772</v>
      </c>
    </row>
    <row r="6" spans="2:3" x14ac:dyDescent="0.25">
      <c r="B6" s="6" t="s">
        <v>4</v>
      </c>
      <c r="C6" s="7">
        <v>91.040623847410302</v>
      </c>
    </row>
    <row r="7" spans="2:3" x14ac:dyDescent="0.25">
      <c r="B7" s="8" t="s">
        <v>5</v>
      </c>
      <c r="C7" s="9">
        <v>84.054753110910326</v>
      </c>
    </row>
    <row r="8" spans="2:3" x14ac:dyDescent="0.25">
      <c r="B8" s="6" t="s">
        <v>6</v>
      </c>
      <c r="C8" s="7">
        <v>36.916739285429259</v>
      </c>
    </row>
    <row r="9" spans="2:3" x14ac:dyDescent="0.25">
      <c r="B9" s="6" t="s">
        <v>7</v>
      </c>
      <c r="C9" s="7">
        <v>69.117129792473804</v>
      </c>
    </row>
    <row r="10" spans="2:3" x14ac:dyDescent="0.25">
      <c r="B10" s="6" t="s">
        <v>8</v>
      </c>
      <c r="C10" s="7">
        <v>74.539249146758124</v>
      </c>
    </row>
    <row r="11" spans="2:3" x14ac:dyDescent="0.25">
      <c r="B11" s="6" t="s">
        <v>9</v>
      </c>
      <c r="C11" s="7">
        <v>79.305555555555316</v>
      </c>
    </row>
    <row r="12" spans="2:3" x14ac:dyDescent="0.25">
      <c r="B12" s="6" t="s">
        <v>10</v>
      </c>
      <c r="C12" s="7">
        <v>83.531205679233651</v>
      </c>
    </row>
    <row r="13" spans="2:3" x14ac:dyDescent="0.25">
      <c r="B13" s="6" t="s">
        <v>11</v>
      </c>
      <c r="C13" s="7">
        <v>84.669401448303645</v>
      </c>
    </row>
    <row r="14" spans="2:3" x14ac:dyDescent="0.25">
      <c r="B14" s="6" t="s">
        <v>12</v>
      </c>
      <c r="C14" s="7">
        <v>85.531914893617028</v>
      </c>
    </row>
    <row r="15" spans="2:3" x14ac:dyDescent="0.25">
      <c r="B15" s="6" t="s">
        <v>13</v>
      </c>
      <c r="C15" s="7">
        <v>88.372093023255829</v>
      </c>
    </row>
    <row r="16" spans="2:3" x14ac:dyDescent="0.25">
      <c r="B16" s="6" t="s">
        <v>14</v>
      </c>
      <c r="C16" s="7">
        <v>70</v>
      </c>
    </row>
    <row r="17" spans="2:3" x14ac:dyDescent="0.25">
      <c r="B17" s="6" t="s">
        <v>15</v>
      </c>
      <c r="C17" s="7">
        <v>90.625</v>
      </c>
    </row>
    <row r="18" spans="2:3" x14ac:dyDescent="0.25">
      <c r="B18" s="6" t="s">
        <v>16</v>
      </c>
      <c r="C18" s="7">
        <v>48.705239914538815</v>
      </c>
    </row>
    <row r="19" spans="2:3" x14ac:dyDescent="0.25">
      <c r="B19" s="10" t="s">
        <v>17</v>
      </c>
      <c r="C19" s="11">
        <v>71.108607931178298</v>
      </c>
    </row>
    <row r="20" spans="2:3" x14ac:dyDescent="0.25">
      <c r="B20" s="6" t="s">
        <v>18</v>
      </c>
      <c r="C20" s="7">
        <v>85.330938556312148</v>
      </c>
    </row>
    <row r="21" spans="2:3" x14ac:dyDescent="0.25">
      <c r="B21" s="6" t="s">
        <v>19</v>
      </c>
      <c r="C21" s="7">
        <v>92.682926829268268</v>
      </c>
    </row>
    <row r="22" spans="2:3" x14ac:dyDescent="0.25">
      <c r="B22" s="6" t="s">
        <v>20</v>
      </c>
      <c r="C22" s="7">
        <v>90.005491566088509</v>
      </c>
    </row>
    <row r="23" spans="2:3" x14ac:dyDescent="0.25">
      <c r="B23" s="6" t="s">
        <v>21</v>
      </c>
      <c r="C23" s="7">
        <v>86.740788848204716</v>
      </c>
    </row>
    <row r="24" spans="2:3" x14ac:dyDescent="0.25">
      <c r="B24" s="4" t="s">
        <v>22</v>
      </c>
      <c r="C24" s="5">
        <v>41.681929190976334</v>
      </c>
    </row>
    <row r="25" spans="2:3" x14ac:dyDescent="0.25">
      <c r="B25" s="6" t="s">
        <v>23</v>
      </c>
      <c r="C25" s="7">
        <v>65.460219907694878</v>
      </c>
    </row>
    <row r="26" spans="2:3" x14ac:dyDescent="0.25">
      <c r="B26" s="6" t="s">
        <v>24</v>
      </c>
      <c r="C26" s="7">
        <v>74.353718958379091</v>
      </c>
    </row>
    <row r="27" spans="2:3" x14ac:dyDescent="0.25">
      <c r="B27" s="8" t="s">
        <v>25</v>
      </c>
      <c r="C27" s="9">
        <v>51.602878773953485</v>
      </c>
    </row>
    <row r="28" spans="2:3" x14ac:dyDescent="0.25">
      <c r="B28" s="6" t="s">
        <v>26</v>
      </c>
      <c r="C28" s="7">
        <v>75.100024032682072</v>
      </c>
    </row>
    <row r="29" spans="2:3" x14ac:dyDescent="0.25">
      <c r="B29" s="12" t="s">
        <v>27</v>
      </c>
      <c r="C29" s="13">
        <v>52.110825562041477</v>
      </c>
    </row>
    <row r="30" spans="2:3" x14ac:dyDescent="0.25">
      <c r="B30" s="35" t="s">
        <v>127</v>
      </c>
    </row>
    <row r="31" spans="2:3" x14ac:dyDescent="0.25">
      <c r="B31" s="35" t="s">
        <v>40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71"/>
  <sheetViews>
    <sheetView workbookViewId="0"/>
  </sheetViews>
  <sheetFormatPr baseColWidth="10" defaultColWidth="11.42578125" defaultRowHeight="12" x14ac:dyDescent="0.2"/>
  <cols>
    <col min="1" max="1" width="5.7109375" style="14" customWidth="1"/>
    <col min="2" max="2" width="136.28515625" style="14" bestFit="1" customWidth="1"/>
    <col min="3" max="3" width="18.140625" style="14" customWidth="1"/>
    <col min="4" max="4" width="11.42578125" style="14"/>
    <col min="5" max="5" width="11.42578125" style="15"/>
    <col min="6" max="16384" width="11.42578125" style="14"/>
  </cols>
  <sheetData>
    <row r="1" spans="2:4" ht="12.75" x14ac:dyDescent="0.2">
      <c r="B1" s="38" t="s">
        <v>43</v>
      </c>
    </row>
    <row r="3" spans="2:4" ht="36" customHeight="1" x14ac:dyDescent="0.2">
      <c r="B3" s="119"/>
      <c r="C3" s="119"/>
      <c r="D3" s="119"/>
    </row>
    <row r="15" spans="2:4" ht="12.75" customHeight="1" x14ac:dyDescent="0.2"/>
    <row r="19" spans="2:14" x14ac:dyDescent="0.2">
      <c r="B19" s="113"/>
      <c r="C19" s="16"/>
      <c r="D19" s="114"/>
      <c r="E19" s="113"/>
      <c r="F19" s="16"/>
      <c r="G19" s="114"/>
      <c r="H19" s="113"/>
      <c r="I19" s="16"/>
      <c r="J19" s="114"/>
      <c r="L19" s="117"/>
      <c r="M19" s="117"/>
      <c r="N19" s="117"/>
    </row>
    <row r="20" spans="2:14" x14ac:dyDescent="0.2">
      <c r="B20" s="113"/>
      <c r="C20" s="16"/>
      <c r="D20" s="114"/>
      <c r="E20" s="113"/>
      <c r="F20" s="16"/>
      <c r="G20" s="114"/>
      <c r="H20" s="113"/>
      <c r="I20" s="16"/>
      <c r="J20" s="114"/>
      <c r="L20" s="117"/>
      <c r="M20" s="117"/>
      <c r="N20" s="117"/>
    </row>
    <row r="21" spans="2:14" x14ac:dyDescent="0.2">
      <c r="B21" s="35" t="s">
        <v>127</v>
      </c>
      <c r="C21" s="17"/>
      <c r="D21" s="17"/>
      <c r="E21" s="18"/>
      <c r="F21" s="17"/>
      <c r="G21" s="17"/>
      <c r="H21" s="16"/>
      <c r="I21" s="17"/>
      <c r="J21" s="17"/>
    </row>
    <row r="22" spans="2:14" x14ac:dyDescent="0.2">
      <c r="B22" s="35" t="s">
        <v>40</v>
      </c>
      <c r="C22" s="17"/>
      <c r="D22" s="17"/>
      <c r="E22" s="18"/>
      <c r="F22" s="17"/>
      <c r="G22" s="17"/>
      <c r="H22" s="18"/>
      <c r="I22" s="17"/>
      <c r="J22" s="17"/>
      <c r="K22" s="19"/>
      <c r="L22" s="19"/>
      <c r="M22" s="19"/>
      <c r="N22" s="19"/>
    </row>
    <row r="23" spans="2:14" x14ac:dyDescent="0.2">
      <c r="B23" s="16"/>
      <c r="C23" s="17"/>
      <c r="D23" s="17"/>
      <c r="E23" s="18"/>
      <c r="F23" s="17"/>
      <c r="G23" s="17"/>
      <c r="H23" s="18"/>
      <c r="I23" s="17"/>
      <c r="J23" s="17"/>
      <c r="K23" s="19"/>
      <c r="L23" s="19"/>
      <c r="M23" s="19"/>
      <c r="N23" s="19"/>
    </row>
    <row r="24" spans="2:14" x14ac:dyDescent="0.2">
      <c r="B24" s="16"/>
      <c r="C24" s="17"/>
      <c r="D24" s="17"/>
      <c r="E24" s="18"/>
      <c r="F24" s="17"/>
      <c r="G24" s="17"/>
      <c r="H24" s="18"/>
      <c r="I24" s="17"/>
      <c r="J24" s="17"/>
      <c r="K24" s="19"/>
      <c r="L24" s="19"/>
      <c r="M24" s="19"/>
      <c r="N24" s="19"/>
    </row>
    <row r="25" spans="2:14" x14ac:dyDescent="0.2">
      <c r="B25" s="121" t="s">
        <v>32</v>
      </c>
      <c r="C25" s="122"/>
    </row>
    <row r="26" spans="2:14" x14ac:dyDescent="0.2">
      <c r="B26" s="39" t="s">
        <v>33</v>
      </c>
      <c r="C26" s="40">
        <v>6026.6470493916941</v>
      </c>
      <c r="E26" s="26"/>
    </row>
    <row r="27" spans="2:14" x14ac:dyDescent="0.2">
      <c r="B27" s="39" t="s">
        <v>34</v>
      </c>
      <c r="C27" s="40">
        <v>30313.918174813236</v>
      </c>
      <c r="E27" s="26"/>
    </row>
    <row r="28" spans="2:14" x14ac:dyDescent="0.2">
      <c r="B28" s="39" t="s">
        <v>31</v>
      </c>
      <c r="C28" s="40">
        <v>2458.288404289312</v>
      </c>
      <c r="E28" s="26"/>
    </row>
    <row r="30" spans="2:14" x14ac:dyDescent="0.2">
      <c r="B30" s="16"/>
      <c r="C30" s="17"/>
      <c r="D30" s="17"/>
      <c r="E30" s="18"/>
      <c r="F30" s="17"/>
      <c r="G30" s="17"/>
      <c r="H30" s="18"/>
      <c r="I30" s="17"/>
      <c r="J30" s="17"/>
      <c r="K30" s="19"/>
      <c r="L30" s="19"/>
      <c r="M30" s="19"/>
      <c r="N30" s="19"/>
    </row>
    <row r="31" spans="2:14" x14ac:dyDescent="0.2">
      <c r="B31" s="16"/>
      <c r="C31" s="17"/>
      <c r="D31" s="17"/>
      <c r="E31" s="18"/>
      <c r="F31" s="17"/>
      <c r="G31" s="17"/>
      <c r="H31" s="18"/>
      <c r="I31" s="17"/>
      <c r="J31" s="17"/>
      <c r="K31" s="19"/>
      <c r="L31" s="19"/>
      <c r="M31" s="19"/>
      <c r="N31" s="19"/>
    </row>
    <row r="32" spans="2:14" x14ac:dyDescent="0.2">
      <c r="B32" s="16"/>
      <c r="C32" s="17"/>
      <c r="D32" s="17"/>
      <c r="E32" s="18"/>
      <c r="F32" s="17"/>
      <c r="G32" s="17"/>
      <c r="H32" s="18"/>
      <c r="I32" s="17"/>
      <c r="J32" s="17"/>
      <c r="K32" s="19"/>
      <c r="L32" s="19"/>
      <c r="M32" s="19"/>
      <c r="N32" s="19"/>
    </row>
    <row r="33" spans="2:14" x14ac:dyDescent="0.2">
      <c r="B33" s="16"/>
      <c r="C33" s="17"/>
      <c r="D33" s="17"/>
      <c r="E33" s="18"/>
      <c r="F33" s="17"/>
      <c r="G33" s="17"/>
      <c r="H33" s="18"/>
      <c r="I33" s="17"/>
      <c r="J33" s="17"/>
      <c r="K33" s="19"/>
      <c r="L33" s="19"/>
      <c r="M33" s="19"/>
      <c r="N33" s="19"/>
    </row>
    <row r="34" spans="2:14" x14ac:dyDescent="0.2">
      <c r="B34" s="16"/>
      <c r="C34" s="17"/>
      <c r="D34" s="17"/>
      <c r="E34" s="18"/>
      <c r="F34" s="17"/>
      <c r="G34" s="17"/>
      <c r="H34" s="18"/>
      <c r="I34" s="17"/>
      <c r="J34" s="17"/>
      <c r="K34" s="19"/>
      <c r="L34" s="19"/>
      <c r="M34" s="19"/>
      <c r="N34" s="19"/>
    </row>
    <row r="35" spans="2:14" x14ac:dyDescent="0.2">
      <c r="B35" s="16"/>
      <c r="C35" s="17"/>
      <c r="D35" s="17"/>
      <c r="E35" s="18"/>
      <c r="F35" s="17"/>
      <c r="G35" s="17"/>
      <c r="H35" s="18"/>
      <c r="I35" s="17"/>
      <c r="J35" s="17"/>
      <c r="K35" s="19"/>
      <c r="L35" s="19"/>
      <c r="M35" s="19"/>
      <c r="N35" s="19"/>
    </row>
    <row r="36" spans="2:14" x14ac:dyDescent="0.2">
      <c r="B36" s="16"/>
      <c r="C36" s="17"/>
      <c r="D36" s="17"/>
      <c r="E36" s="18"/>
      <c r="F36" s="17"/>
      <c r="G36" s="17"/>
      <c r="H36" s="18"/>
      <c r="I36" s="17"/>
      <c r="J36" s="17"/>
      <c r="K36" s="19"/>
      <c r="L36" s="19"/>
      <c r="M36" s="19"/>
      <c r="N36" s="19"/>
    </row>
    <row r="37" spans="2:14" x14ac:dyDescent="0.2">
      <c r="B37" s="16"/>
      <c r="C37" s="17"/>
      <c r="D37" s="17"/>
      <c r="E37" s="16"/>
      <c r="F37" s="17"/>
      <c r="G37" s="17"/>
      <c r="J37" s="20"/>
    </row>
    <row r="38" spans="2:14" x14ac:dyDescent="0.2">
      <c r="E38" s="14"/>
      <c r="F38" s="17"/>
      <c r="G38" s="17"/>
      <c r="J38" s="20"/>
    </row>
    <row r="39" spans="2:14" x14ac:dyDescent="0.2">
      <c r="B39" s="21"/>
      <c r="E39" s="14"/>
      <c r="F39" s="17"/>
      <c r="G39" s="17"/>
    </row>
    <row r="40" spans="2:14" x14ac:dyDescent="0.2">
      <c r="C40" s="17"/>
      <c r="D40" s="17"/>
      <c r="E40" s="16"/>
      <c r="F40" s="17"/>
      <c r="G40" s="17"/>
      <c r="J40" s="20"/>
    </row>
    <row r="41" spans="2:14" x14ac:dyDescent="0.2">
      <c r="B41" s="16"/>
      <c r="C41" s="15"/>
      <c r="D41" s="15"/>
      <c r="F41" s="17"/>
      <c r="G41" s="17"/>
      <c r="J41" s="20"/>
    </row>
    <row r="42" spans="2:14" x14ac:dyDescent="0.2">
      <c r="B42" s="16"/>
      <c r="C42" s="19"/>
      <c r="D42" s="19"/>
      <c r="E42" s="19"/>
      <c r="F42" s="17"/>
      <c r="G42" s="17"/>
      <c r="J42" s="20"/>
    </row>
    <row r="43" spans="2:14" x14ac:dyDescent="0.2">
      <c r="B43" s="16"/>
      <c r="C43" s="19"/>
      <c r="D43" s="19"/>
      <c r="E43" s="19"/>
      <c r="F43" s="17"/>
      <c r="G43" s="17"/>
      <c r="J43" s="22"/>
    </row>
    <row r="44" spans="2:14" x14ac:dyDescent="0.2">
      <c r="B44" s="16"/>
      <c r="C44" s="19"/>
      <c r="D44" s="19"/>
      <c r="E44" s="19"/>
      <c r="F44" s="17"/>
      <c r="G44" s="17"/>
      <c r="J44" s="20"/>
    </row>
    <row r="45" spans="2:14" x14ac:dyDescent="0.2">
      <c r="B45" s="16"/>
      <c r="C45" s="19"/>
      <c r="D45" s="19"/>
      <c r="E45" s="19"/>
      <c r="F45" s="17"/>
      <c r="G45" s="17"/>
      <c r="J45" s="20"/>
    </row>
    <row r="46" spans="2:14" x14ac:dyDescent="0.2">
      <c r="B46" s="16"/>
      <c r="C46" s="19"/>
      <c r="D46" s="19"/>
      <c r="E46" s="19"/>
      <c r="F46" s="17"/>
      <c r="G46" s="17"/>
      <c r="J46" s="20"/>
    </row>
    <row r="47" spans="2:14" x14ac:dyDescent="0.2">
      <c r="B47" s="16"/>
      <c r="C47" s="19"/>
      <c r="D47" s="19"/>
      <c r="E47" s="19"/>
      <c r="F47" s="17"/>
      <c r="G47" s="17"/>
      <c r="J47" s="20"/>
    </row>
    <row r="48" spans="2:14" x14ac:dyDescent="0.2">
      <c r="B48" s="16"/>
      <c r="C48" s="19"/>
      <c r="D48" s="19"/>
      <c r="E48" s="19"/>
      <c r="F48" s="17"/>
      <c r="G48" s="17"/>
      <c r="J48" s="20"/>
    </row>
    <row r="49" spans="2:13" x14ac:dyDescent="0.2">
      <c r="B49" s="16"/>
      <c r="C49" s="19"/>
      <c r="D49" s="19"/>
      <c r="E49" s="19"/>
      <c r="F49" s="17"/>
      <c r="G49" s="17"/>
      <c r="J49" s="20"/>
    </row>
    <row r="50" spans="2:13" x14ac:dyDescent="0.2">
      <c r="B50" s="16"/>
      <c r="C50" s="19"/>
      <c r="D50" s="19"/>
      <c r="E50" s="19"/>
    </row>
    <row r="51" spans="2:13" x14ac:dyDescent="0.2">
      <c r="B51" s="16"/>
      <c r="C51" s="19"/>
      <c r="D51" s="19"/>
      <c r="E51" s="19"/>
    </row>
    <row r="60" spans="2:13" ht="74.25" customHeight="1" x14ac:dyDescent="0.2">
      <c r="C60" s="117"/>
      <c r="D60" s="117"/>
      <c r="E60" s="14"/>
      <c r="F60" s="120"/>
      <c r="G60" s="120"/>
      <c r="H60" s="23"/>
      <c r="J60" s="120"/>
      <c r="K60" s="120"/>
      <c r="M60" s="15"/>
    </row>
    <row r="61" spans="2:13" x14ac:dyDescent="0.2">
      <c r="B61" s="24"/>
      <c r="C61" s="25"/>
      <c r="D61" s="25"/>
      <c r="E61" s="24"/>
      <c r="F61" s="25"/>
      <c r="G61" s="25"/>
      <c r="H61" s="19"/>
      <c r="I61" s="24"/>
      <c r="J61" s="25"/>
      <c r="K61" s="25"/>
      <c r="L61" s="19"/>
      <c r="M61" s="19"/>
    </row>
    <row r="62" spans="2:13" x14ac:dyDescent="0.2">
      <c r="B62" s="24"/>
      <c r="C62" s="25"/>
      <c r="D62" s="25"/>
      <c r="E62" s="24"/>
      <c r="F62" s="25"/>
      <c r="G62" s="25"/>
      <c r="H62" s="19"/>
      <c r="I62" s="24"/>
      <c r="J62" s="25"/>
      <c r="K62" s="25"/>
      <c r="L62" s="19"/>
      <c r="M62" s="19"/>
    </row>
    <row r="63" spans="2:13" x14ac:dyDescent="0.2">
      <c r="B63" s="24"/>
      <c r="C63" s="25"/>
      <c r="D63" s="25"/>
      <c r="E63" s="24"/>
      <c r="F63" s="25"/>
      <c r="G63" s="25"/>
      <c r="H63" s="19"/>
      <c r="I63" s="24"/>
      <c r="J63" s="25"/>
      <c r="K63" s="25"/>
      <c r="L63" s="19"/>
      <c r="M63" s="19"/>
    </row>
    <row r="64" spans="2:13" x14ac:dyDescent="0.2">
      <c r="B64" s="24"/>
      <c r="C64" s="25"/>
      <c r="D64" s="25"/>
      <c r="E64" s="24"/>
      <c r="F64" s="25"/>
      <c r="G64" s="25"/>
      <c r="H64" s="19"/>
      <c r="I64" s="24"/>
      <c r="J64" s="25"/>
      <c r="K64" s="25"/>
      <c r="L64" s="19"/>
      <c r="M64" s="19"/>
    </row>
    <row r="65" spans="2:13" x14ac:dyDescent="0.2">
      <c r="B65" s="24"/>
      <c r="C65" s="25"/>
      <c r="D65" s="25"/>
      <c r="E65" s="24"/>
      <c r="F65" s="25"/>
      <c r="G65" s="25"/>
      <c r="H65" s="19"/>
      <c r="I65" s="24"/>
      <c r="J65" s="25"/>
      <c r="K65" s="25"/>
      <c r="L65" s="19"/>
      <c r="M65" s="19"/>
    </row>
    <row r="66" spans="2:13" x14ac:dyDescent="0.2">
      <c r="B66" s="24"/>
      <c r="C66" s="25"/>
      <c r="D66" s="25"/>
      <c r="E66" s="24"/>
      <c r="F66" s="25"/>
      <c r="G66" s="25"/>
      <c r="H66" s="19"/>
      <c r="I66" s="24"/>
      <c r="J66" s="25"/>
      <c r="K66" s="25"/>
      <c r="L66" s="19"/>
      <c r="M66" s="19"/>
    </row>
    <row r="67" spans="2:13" x14ac:dyDescent="0.2">
      <c r="B67" s="24"/>
      <c r="C67" s="25"/>
      <c r="D67" s="25"/>
      <c r="E67" s="24"/>
      <c r="F67" s="25"/>
      <c r="G67" s="25"/>
      <c r="H67" s="19"/>
      <c r="I67" s="24"/>
      <c r="J67" s="25"/>
      <c r="K67" s="25"/>
      <c r="L67" s="19"/>
      <c r="M67" s="19"/>
    </row>
    <row r="68" spans="2:13" x14ac:dyDescent="0.2">
      <c r="B68" s="24"/>
      <c r="C68" s="25"/>
      <c r="D68" s="25"/>
      <c r="E68" s="24"/>
      <c r="F68" s="25"/>
      <c r="G68" s="25"/>
      <c r="H68" s="19"/>
      <c r="I68" s="24"/>
      <c r="J68" s="25"/>
      <c r="K68" s="25"/>
      <c r="L68" s="19"/>
      <c r="M68" s="19"/>
    </row>
    <row r="69" spans="2:13" x14ac:dyDescent="0.2">
      <c r="B69" s="24"/>
      <c r="C69" s="25"/>
      <c r="D69" s="25"/>
      <c r="E69" s="24"/>
      <c r="F69" s="25"/>
      <c r="G69" s="25"/>
      <c r="H69" s="19"/>
      <c r="I69" s="24"/>
      <c r="J69" s="25"/>
      <c r="K69" s="25"/>
      <c r="L69" s="19"/>
      <c r="M69" s="19"/>
    </row>
    <row r="70" spans="2:13" x14ac:dyDescent="0.2">
      <c r="B70" s="24"/>
      <c r="C70" s="25"/>
      <c r="D70" s="25"/>
      <c r="E70" s="24"/>
      <c r="F70" s="25"/>
      <c r="G70" s="25"/>
      <c r="H70" s="19"/>
      <c r="I70" s="24"/>
      <c r="J70" s="25"/>
      <c r="K70" s="25"/>
      <c r="L70" s="19"/>
      <c r="M70" s="19"/>
    </row>
    <row r="71" spans="2:13" x14ac:dyDescent="0.2">
      <c r="B71" s="24"/>
      <c r="C71" s="25"/>
      <c r="D71" s="25"/>
      <c r="E71" s="24"/>
      <c r="F71" s="25"/>
      <c r="G71" s="25"/>
      <c r="H71" s="19"/>
    </row>
  </sheetData>
  <mergeCells count="14">
    <mergeCell ref="J19:J20"/>
    <mergeCell ref="L19:L20"/>
    <mergeCell ref="M19:M20"/>
    <mergeCell ref="N19:N20"/>
    <mergeCell ref="C60:D60"/>
    <mergeCell ref="F60:G60"/>
    <mergeCell ref="J60:K60"/>
    <mergeCell ref="H19:H20"/>
    <mergeCell ref="B25:C25"/>
    <mergeCell ref="B3:D3"/>
    <mergeCell ref="B19:B20"/>
    <mergeCell ref="D19:D20"/>
    <mergeCell ref="E19:E20"/>
    <mergeCell ref="G19:G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C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7109375" style="1" customWidth="1"/>
    <col min="4" max="16384" width="9.140625" style="1"/>
  </cols>
  <sheetData>
    <row r="1" spans="2:3" x14ac:dyDescent="0.25">
      <c r="B1" s="37" t="s">
        <v>44</v>
      </c>
    </row>
    <row r="2" spans="2:3" ht="55.9" customHeight="1" x14ac:dyDescent="0.25">
      <c r="B2" s="2"/>
      <c r="C2" s="3" t="s">
        <v>0</v>
      </c>
    </row>
    <row r="3" spans="2:3" x14ac:dyDescent="0.25">
      <c r="B3" s="4" t="s">
        <v>1</v>
      </c>
      <c r="C3" s="5">
        <v>100</v>
      </c>
    </row>
    <row r="4" spans="2:3" x14ac:dyDescent="0.25">
      <c r="B4" s="4" t="s">
        <v>2</v>
      </c>
      <c r="C4" s="5">
        <v>82.744891352871207</v>
      </c>
    </row>
    <row r="5" spans="2:3" x14ac:dyDescent="0.25">
      <c r="B5" s="6" t="s">
        <v>3</v>
      </c>
      <c r="C5" s="7">
        <v>61.762695839392457</v>
      </c>
    </row>
    <row r="6" spans="2:3" x14ac:dyDescent="0.25">
      <c r="B6" s="6" t="s">
        <v>4</v>
      </c>
      <c r="C6" s="7">
        <v>48.313399019969438</v>
      </c>
    </row>
    <row r="7" spans="2:3" x14ac:dyDescent="0.25">
      <c r="B7" s="8" t="s">
        <v>5</v>
      </c>
      <c r="C7" s="9">
        <v>62.915928061636436</v>
      </c>
    </row>
    <row r="8" spans="2:3" x14ac:dyDescent="0.25">
      <c r="B8" s="6" t="s">
        <v>6</v>
      </c>
      <c r="C8" s="7">
        <v>8.6984076685405167</v>
      </c>
    </row>
    <row r="9" spans="2:3" x14ac:dyDescent="0.25">
      <c r="B9" s="6" t="s">
        <v>7</v>
      </c>
      <c r="C9" s="7">
        <v>13.577207175518227</v>
      </c>
    </row>
    <row r="10" spans="2:3" x14ac:dyDescent="0.25">
      <c r="B10" s="6" t="s">
        <v>8</v>
      </c>
      <c r="C10" s="7">
        <v>17.610921501706137</v>
      </c>
    </row>
    <row r="11" spans="2:3" x14ac:dyDescent="0.25">
      <c r="B11" s="6" t="s">
        <v>9</v>
      </c>
      <c r="C11" s="7">
        <v>23.055555555555792</v>
      </c>
    </row>
    <row r="12" spans="2:3" x14ac:dyDescent="0.25">
      <c r="B12" s="6" t="s">
        <v>10</v>
      </c>
      <c r="C12" s="7">
        <v>32.49649064857438</v>
      </c>
    </row>
    <row r="13" spans="2:3" x14ac:dyDescent="0.25">
      <c r="B13" s="6" t="s">
        <v>11</v>
      </c>
      <c r="C13" s="7">
        <v>42.570272924954274</v>
      </c>
    </row>
    <row r="14" spans="2:3" x14ac:dyDescent="0.25">
      <c r="B14" s="6" t="s">
        <v>12</v>
      </c>
      <c r="C14" s="7">
        <v>61.276595744680847</v>
      </c>
    </row>
    <row r="15" spans="2:3" x14ac:dyDescent="0.25">
      <c r="B15" s="6" t="s">
        <v>13</v>
      </c>
      <c r="C15" s="7">
        <v>72.093023255813961</v>
      </c>
    </row>
    <row r="16" spans="2:3" x14ac:dyDescent="0.25">
      <c r="B16" s="6" t="s">
        <v>14</v>
      </c>
      <c r="C16" s="7">
        <v>80</v>
      </c>
    </row>
    <row r="17" spans="2:3" x14ac:dyDescent="0.25">
      <c r="B17" s="6" t="s">
        <v>15</v>
      </c>
      <c r="C17" s="7">
        <v>75</v>
      </c>
    </row>
    <row r="18" spans="2:3" x14ac:dyDescent="0.25">
      <c r="B18" s="6" t="s">
        <v>16</v>
      </c>
      <c r="C18" s="7">
        <v>12.699734835744117</v>
      </c>
    </row>
    <row r="19" spans="2:3" x14ac:dyDescent="0.25">
      <c r="B19" s="10" t="s">
        <v>17</v>
      </c>
      <c r="C19" s="11">
        <v>29.46591177821924</v>
      </c>
    </row>
    <row r="20" spans="2:3" x14ac:dyDescent="0.25">
      <c r="B20" s="6" t="s">
        <v>18</v>
      </c>
      <c r="C20" s="7">
        <v>29.045873221936802</v>
      </c>
    </row>
    <row r="21" spans="2:3" x14ac:dyDescent="0.25">
      <c r="B21" s="6" t="s">
        <v>19</v>
      </c>
      <c r="C21" s="7">
        <v>55.487804878048763</v>
      </c>
    </row>
    <row r="22" spans="2:3" x14ac:dyDescent="0.25">
      <c r="B22" s="6" t="s">
        <v>20</v>
      </c>
      <c r="C22" s="7">
        <v>82.3860500036633</v>
      </c>
    </row>
    <row r="23" spans="2:3" x14ac:dyDescent="0.25">
      <c r="B23" s="6" t="s">
        <v>21</v>
      </c>
      <c r="C23" s="7">
        <v>35.431249869155337</v>
      </c>
    </row>
    <row r="24" spans="2:3" x14ac:dyDescent="0.25">
      <c r="B24" s="4" t="s">
        <v>22</v>
      </c>
      <c r="C24" s="5">
        <v>9.8093195715797261</v>
      </c>
    </row>
    <row r="25" spans="2:3" x14ac:dyDescent="0.25">
      <c r="B25" s="6" t="s">
        <v>23</v>
      </c>
      <c r="C25" s="7">
        <v>28.801315618635222</v>
      </c>
    </row>
    <row r="26" spans="2:3" x14ac:dyDescent="0.25">
      <c r="B26" s="6" t="s">
        <v>24</v>
      </c>
      <c r="C26" s="7">
        <v>16.543817074401517</v>
      </c>
    </row>
    <row r="27" spans="2:3" x14ac:dyDescent="0.25">
      <c r="B27" s="8" t="s">
        <v>25</v>
      </c>
      <c r="C27" s="9">
        <v>16.524329993042457</v>
      </c>
    </row>
    <row r="28" spans="2:3" x14ac:dyDescent="0.25">
      <c r="B28" s="6" t="s">
        <v>26</v>
      </c>
      <c r="C28" s="7">
        <v>39.087770716479241</v>
      </c>
    </row>
    <row r="29" spans="2:3" x14ac:dyDescent="0.25">
      <c r="B29" s="12" t="s">
        <v>27</v>
      </c>
      <c r="C29" s="13">
        <v>15.533054422426718</v>
      </c>
    </row>
    <row r="30" spans="2:3" x14ac:dyDescent="0.25">
      <c r="B30" s="35" t="s">
        <v>127</v>
      </c>
    </row>
    <row r="31" spans="2:3" x14ac:dyDescent="0.25">
      <c r="B31" s="35" t="s">
        <v>40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G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17.85546875" style="1" bestFit="1" customWidth="1"/>
    <col min="4" max="4" width="9.85546875" style="1" bestFit="1" customWidth="1"/>
    <col min="5" max="5" width="19.42578125" style="1" bestFit="1" customWidth="1"/>
    <col min="6" max="6" width="17.28515625" style="1" bestFit="1" customWidth="1"/>
    <col min="7" max="7" width="15.140625" style="1" customWidth="1"/>
    <col min="8" max="16384" width="9.140625" style="1"/>
  </cols>
  <sheetData>
    <row r="1" spans="2:7" x14ac:dyDescent="0.25">
      <c r="B1" s="36" t="s">
        <v>45</v>
      </c>
    </row>
    <row r="2" spans="2:7" ht="45" x14ac:dyDescent="0.25">
      <c r="B2" s="2"/>
      <c r="C2" s="3" t="s">
        <v>36</v>
      </c>
      <c r="D2" s="3" t="s">
        <v>35</v>
      </c>
      <c r="E2" s="3" t="s">
        <v>37</v>
      </c>
      <c r="F2" s="3" t="s">
        <v>38</v>
      </c>
      <c r="G2" s="3" t="s">
        <v>39</v>
      </c>
    </row>
    <row r="3" spans="2:7" x14ac:dyDescent="0.25">
      <c r="B3" s="4" t="s">
        <v>1</v>
      </c>
      <c r="C3" s="5">
        <v>83.333333333333343</v>
      </c>
      <c r="D3" s="5">
        <v>8.3333333333333321</v>
      </c>
      <c r="E3" s="5">
        <v>100</v>
      </c>
      <c r="F3" s="5">
        <v>66.666666666666657</v>
      </c>
      <c r="G3" s="5">
        <v>91.666666666666657</v>
      </c>
    </row>
    <row r="4" spans="2:7" x14ac:dyDescent="0.25">
      <c r="B4" s="4" t="s">
        <v>2</v>
      </c>
      <c r="C4" s="5">
        <v>67.255108647128807</v>
      </c>
      <c r="D4" s="5">
        <v>10.980523684536502</v>
      </c>
      <c r="E4" s="5">
        <v>76.863665791755608</v>
      </c>
      <c r="F4" s="5">
        <v>53.333972182034465</v>
      </c>
      <c r="G4" s="5">
        <v>43.922094738146008</v>
      </c>
    </row>
    <row r="5" spans="2:7" x14ac:dyDescent="0.25">
      <c r="B5" s="6" t="s">
        <v>3</v>
      </c>
      <c r="C5" s="7">
        <v>56.696692376073358</v>
      </c>
      <c r="D5" s="7">
        <v>3.9555831890283701</v>
      </c>
      <c r="E5" s="7">
        <v>50.104053727692715</v>
      </c>
      <c r="F5" s="7">
        <v>29.007610052874707</v>
      </c>
      <c r="G5" s="7">
        <v>11.866749567085108</v>
      </c>
    </row>
    <row r="6" spans="2:7" x14ac:dyDescent="0.25">
      <c r="B6" s="6" t="s">
        <v>4</v>
      </c>
      <c r="C6" s="7">
        <v>53.899573212497955</v>
      </c>
      <c r="D6" s="7">
        <v>0</v>
      </c>
      <c r="E6" s="7">
        <v>25.825385952895289</v>
      </c>
      <c r="F6" s="7">
        <v>19.114811107012997</v>
      </c>
      <c r="G6" s="7">
        <v>4.4976026134148235</v>
      </c>
    </row>
    <row r="7" spans="2:7" x14ac:dyDescent="0.25">
      <c r="B7" s="8" t="s">
        <v>5</v>
      </c>
      <c r="C7" s="9">
        <v>58.708522182724195</v>
      </c>
      <c r="D7" s="9">
        <v>4.5390064161208974</v>
      </c>
      <c r="E7" s="9">
        <v>49.005707666624851</v>
      </c>
      <c r="F7" s="9">
        <v>32.399638479561702</v>
      </c>
      <c r="G7" s="9">
        <v>18.37949456087178</v>
      </c>
    </row>
    <row r="8" spans="2:7" x14ac:dyDescent="0.25">
      <c r="B8" s="6" t="s">
        <v>6</v>
      </c>
      <c r="C8" s="7">
        <v>4.0560880931634768</v>
      </c>
      <c r="D8" s="7">
        <v>0.30895983522143511</v>
      </c>
      <c r="E8" s="7">
        <v>6.963479363067643</v>
      </c>
      <c r="F8" s="7">
        <v>12.223718608888962</v>
      </c>
      <c r="G8" s="7">
        <v>2.6855739523094053</v>
      </c>
    </row>
    <row r="9" spans="2:7" x14ac:dyDescent="0.25">
      <c r="B9" s="6" t="s">
        <v>7</v>
      </c>
      <c r="C9" s="7">
        <v>8.8990502989796045</v>
      </c>
      <c r="D9" s="7">
        <v>0.73865634892716248</v>
      </c>
      <c r="E9" s="7">
        <v>15.546957439324048</v>
      </c>
      <c r="F9" s="7">
        <v>22.40590925079054</v>
      </c>
      <c r="G9" s="7">
        <v>4.6781568765386874</v>
      </c>
    </row>
    <row r="10" spans="2:7" x14ac:dyDescent="0.25">
      <c r="B10" s="6" t="s">
        <v>8</v>
      </c>
      <c r="C10" s="7">
        <v>11.467576791808643</v>
      </c>
      <c r="D10" s="7">
        <v>0.8873720136518608</v>
      </c>
      <c r="E10" s="7">
        <v>16.791808873719773</v>
      </c>
      <c r="F10" s="7">
        <v>20.750853242320364</v>
      </c>
      <c r="G10" s="7">
        <v>3.0034129692832194</v>
      </c>
    </row>
    <row r="11" spans="2:7" x14ac:dyDescent="0.25">
      <c r="B11" s="6" t="s">
        <v>9</v>
      </c>
      <c r="C11" s="7">
        <v>16.25000000000021</v>
      </c>
      <c r="D11" s="7">
        <v>1.5277777777777977</v>
      </c>
      <c r="E11" s="7">
        <v>19.305555555555806</v>
      </c>
      <c r="F11" s="7">
        <v>23.055555555555852</v>
      </c>
      <c r="G11" s="7">
        <v>3.8888888888889386</v>
      </c>
    </row>
    <row r="12" spans="2:7" x14ac:dyDescent="0.25">
      <c r="B12" s="6" t="s">
        <v>10</v>
      </c>
      <c r="C12" s="7">
        <v>19.627537392669993</v>
      </c>
      <c r="D12" s="7">
        <v>1.2868953255904148</v>
      </c>
      <c r="E12" s="7">
        <v>23.98304924963946</v>
      </c>
      <c r="F12" s="7">
        <v>20.473334725301996</v>
      </c>
      <c r="G12" s="7">
        <v>3.6267050084820793</v>
      </c>
    </row>
    <row r="13" spans="2:7" x14ac:dyDescent="0.25">
      <c r="B13" s="6" t="s">
        <v>11</v>
      </c>
      <c r="C13" s="7">
        <v>23.324103967522188</v>
      </c>
      <c r="D13" s="7">
        <v>3.73030252738537</v>
      </c>
      <c r="E13" s="7">
        <v>30.908220941193129</v>
      </c>
      <c r="F13" s="7">
        <v>18.118612275871811</v>
      </c>
      <c r="G13" s="7">
        <v>5.0625534300230015</v>
      </c>
    </row>
    <row r="14" spans="2:7" x14ac:dyDescent="0.25">
      <c r="B14" s="6" t="s">
        <v>12</v>
      </c>
      <c r="C14" s="7">
        <v>22.127659574468115</v>
      </c>
      <c r="D14" s="7">
        <v>1.702127659574469</v>
      </c>
      <c r="E14" s="7">
        <v>46.808510638297953</v>
      </c>
      <c r="F14" s="7">
        <v>14.893617021276608</v>
      </c>
      <c r="G14" s="7">
        <v>8.5106382978723421</v>
      </c>
    </row>
    <row r="15" spans="2:7" x14ac:dyDescent="0.25">
      <c r="B15" s="6" t="s">
        <v>13</v>
      </c>
      <c r="C15" s="7">
        <v>25.581395348837205</v>
      </c>
      <c r="D15" s="7">
        <v>4.6511627906976729</v>
      </c>
      <c r="E15" s="7">
        <v>48.837209302325554</v>
      </c>
      <c r="F15" s="7">
        <v>13.95348837209302</v>
      </c>
      <c r="G15" s="7">
        <v>13.95348837209302</v>
      </c>
    </row>
    <row r="16" spans="2:7" x14ac:dyDescent="0.25">
      <c r="B16" s="6" t="s">
        <v>14</v>
      </c>
      <c r="C16" s="7">
        <v>9.9999999999999964</v>
      </c>
      <c r="D16" s="7">
        <v>0</v>
      </c>
      <c r="E16" s="7">
        <v>90</v>
      </c>
      <c r="F16" s="7">
        <v>29.999999999999996</v>
      </c>
      <c r="G16" s="7">
        <v>9.9999999999999964</v>
      </c>
    </row>
    <row r="17" spans="2:7" x14ac:dyDescent="0.25">
      <c r="B17" s="6" t="s">
        <v>15</v>
      </c>
      <c r="C17" s="7">
        <v>40.625000000000028</v>
      </c>
      <c r="D17" s="7">
        <v>9.3750000000000053</v>
      </c>
      <c r="E17" s="7">
        <v>59.375000000000021</v>
      </c>
      <c r="F17" s="7">
        <v>34.375000000000021</v>
      </c>
      <c r="G17" s="7">
        <v>34.375000000000021</v>
      </c>
    </row>
    <row r="18" spans="2:7" x14ac:dyDescent="0.25">
      <c r="B18" s="6" t="s">
        <v>16</v>
      </c>
      <c r="C18" s="7">
        <v>6.8301499504369207</v>
      </c>
      <c r="D18" s="7">
        <v>0.57601326659785601</v>
      </c>
      <c r="E18" s="7">
        <v>10.888758713603236</v>
      </c>
      <c r="F18" s="7">
        <v>15.086140764021222</v>
      </c>
      <c r="G18" s="7">
        <v>3.2258292060434597</v>
      </c>
    </row>
    <row r="19" spans="2:7" x14ac:dyDescent="0.25">
      <c r="B19" s="10" t="s">
        <v>17</v>
      </c>
      <c r="C19" s="11">
        <v>15.861194507822162</v>
      </c>
      <c r="D19" s="11">
        <v>0.38708736803233063</v>
      </c>
      <c r="E19" s="11">
        <v>14.644417906240447</v>
      </c>
      <c r="F19" s="11">
        <v>15.079745876158297</v>
      </c>
      <c r="G19" s="11">
        <v>3.2578884681931015</v>
      </c>
    </row>
    <row r="20" spans="2:7" x14ac:dyDescent="0.25">
      <c r="B20" s="6" t="s">
        <v>18</v>
      </c>
      <c r="C20" s="7">
        <v>24.598658183171327</v>
      </c>
      <c r="D20" s="7">
        <v>0.69487734980709814</v>
      </c>
      <c r="E20" s="7">
        <v>21.819148783942918</v>
      </c>
      <c r="F20" s="7">
        <v>22.375050663788596</v>
      </c>
      <c r="G20" s="7">
        <v>5.1420923885725305</v>
      </c>
    </row>
    <row r="21" spans="2:7" x14ac:dyDescent="0.25">
      <c r="B21" s="6" t="s">
        <v>19</v>
      </c>
      <c r="C21" s="7">
        <v>46.341463414634241</v>
      </c>
      <c r="D21" s="7">
        <v>0.60975609756097726</v>
      </c>
      <c r="E21" s="7">
        <v>35.3658536585367</v>
      </c>
      <c r="F21" s="7">
        <v>21.951219512195202</v>
      </c>
      <c r="G21" s="7">
        <v>11.585365853658573</v>
      </c>
    </row>
    <row r="22" spans="2:7" x14ac:dyDescent="0.25">
      <c r="B22" s="6" t="s">
        <v>20</v>
      </c>
      <c r="C22" s="7">
        <v>40.032949396531066</v>
      </c>
      <c r="D22" s="7">
        <v>2.5398138541417361</v>
      </c>
      <c r="E22" s="7">
        <v>47.597475298071132</v>
      </c>
      <c r="F22" s="7">
        <v>24.958813254336118</v>
      </c>
      <c r="G22" s="7">
        <v>20.098848189593266</v>
      </c>
    </row>
    <row r="23" spans="2:7" x14ac:dyDescent="0.25">
      <c r="B23" s="6" t="s">
        <v>21</v>
      </c>
      <c r="C23" s="7">
        <v>28.826096062020312</v>
      </c>
      <c r="D23" s="7">
        <v>0.74690729333641981</v>
      </c>
      <c r="E23" s="7">
        <v>25.034750313110887</v>
      </c>
      <c r="F23" s="7">
        <v>22.396472246521736</v>
      </c>
      <c r="G23" s="7">
        <v>6.7685689246139855</v>
      </c>
    </row>
    <row r="24" spans="2:7" x14ac:dyDescent="0.25">
      <c r="B24" s="4" t="s">
        <v>22</v>
      </c>
      <c r="C24" s="5">
        <v>6.8030664696497904</v>
      </c>
      <c r="D24" s="5">
        <v>0.36666037433023496</v>
      </c>
      <c r="E24" s="5">
        <v>8.1066531685552388</v>
      </c>
      <c r="F24" s="5">
        <v>13.296499159993838</v>
      </c>
      <c r="G24" s="5">
        <v>2.9819652198514612</v>
      </c>
    </row>
    <row r="25" spans="2:7" x14ac:dyDescent="0.25">
      <c r="B25" s="6" t="s">
        <v>23</v>
      </c>
      <c r="C25" s="7">
        <v>34.083635120166882</v>
      </c>
      <c r="D25" s="7">
        <v>0.47735318442666064</v>
      </c>
      <c r="E25" s="7">
        <v>18.356229910428191</v>
      </c>
      <c r="F25" s="7">
        <v>22.07616749400394</v>
      </c>
      <c r="G25" s="7">
        <v>3.6949986600770153</v>
      </c>
    </row>
    <row r="26" spans="2:7" x14ac:dyDescent="0.25">
      <c r="B26" s="6" t="s">
        <v>24</v>
      </c>
      <c r="C26" s="7">
        <v>14.711036738886907</v>
      </c>
      <c r="D26" s="7">
        <v>0</v>
      </c>
      <c r="E26" s="7">
        <v>9.8257297867785383</v>
      </c>
      <c r="F26" s="7">
        <v>12.371267264723777</v>
      </c>
      <c r="G26" s="7">
        <v>5.0401459226652419</v>
      </c>
    </row>
    <row r="27" spans="2:7" x14ac:dyDescent="0.25">
      <c r="B27" s="8" t="s">
        <v>25</v>
      </c>
      <c r="C27" s="9">
        <v>16.338419349345568</v>
      </c>
      <c r="D27" s="9">
        <v>0.38045137248913063</v>
      </c>
      <c r="E27" s="9">
        <v>11.610997230531089</v>
      </c>
      <c r="F27" s="9">
        <v>16.148553199914282</v>
      </c>
      <c r="G27" s="9">
        <v>3.3468054555043061</v>
      </c>
    </row>
    <row r="28" spans="2:7" x14ac:dyDescent="0.25">
      <c r="B28" s="6" t="s">
        <v>26</v>
      </c>
      <c r="C28" s="7">
        <v>47.074631555325723</v>
      </c>
      <c r="D28" s="7">
        <v>0</v>
      </c>
      <c r="E28" s="7">
        <v>21.771952631930617</v>
      </c>
      <c r="F28" s="7">
        <v>25.561684126746844</v>
      </c>
      <c r="G28" s="7">
        <v>3.863104867471562</v>
      </c>
    </row>
    <row r="29" spans="2:7" x14ac:dyDescent="0.25">
      <c r="B29" s="12" t="s">
        <v>27</v>
      </c>
      <c r="C29" s="13">
        <v>10.029344376820363</v>
      </c>
      <c r="D29" s="13">
        <v>0.56686367920712222</v>
      </c>
      <c r="E29" s="13">
        <v>12.014115680745201</v>
      </c>
      <c r="F29" s="13">
        <v>15.653649941121483</v>
      </c>
      <c r="G29" s="13">
        <v>3.487807701864305</v>
      </c>
    </row>
    <row r="30" spans="2:7" x14ac:dyDescent="0.25">
      <c r="B30" s="35" t="s">
        <v>127</v>
      </c>
    </row>
    <row r="31" spans="2:7" x14ac:dyDescent="0.25">
      <c r="B31" s="35" t="s">
        <v>40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3"/>
  <sheetViews>
    <sheetView workbookViewId="0"/>
  </sheetViews>
  <sheetFormatPr baseColWidth="10" defaultRowHeight="15" x14ac:dyDescent="0.25"/>
  <cols>
    <col min="1" max="1" width="5.7109375" style="1" customWidth="1"/>
    <col min="2" max="16384" width="11.42578125" style="1"/>
  </cols>
  <sheetData>
    <row r="1" spans="2:5" x14ac:dyDescent="0.25">
      <c r="B1" s="37" t="s">
        <v>50</v>
      </c>
      <c r="C1" s="41"/>
      <c r="D1" s="41"/>
      <c r="E1" s="41"/>
    </row>
    <row r="2" spans="2:5" x14ac:dyDescent="0.25">
      <c r="B2" s="42"/>
      <c r="C2" s="42"/>
      <c r="D2" s="42"/>
      <c r="E2" s="42"/>
    </row>
    <row r="3" spans="2:5" x14ac:dyDescent="0.25">
      <c r="B3" s="42"/>
      <c r="C3" s="42"/>
      <c r="D3" s="42"/>
      <c r="E3" s="42"/>
    </row>
    <row r="17" spans="2:6" x14ac:dyDescent="0.25">
      <c r="B17" s="35" t="s">
        <v>127</v>
      </c>
    </row>
    <row r="18" spans="2:6" x14ac:dyDescent="0.25">
      <c r="B18" s="35" t="s">
        <v>40</v>
      </c>
    </row>
    <row r="21" spans="2:6" ht="30" x14ac:dyDescent="0.25">
      <c r="B21" s="109" t="s">
        <v>46</v>
      </c>
      <c r="C21" s="109" t="s">
        <v>47</v>
      </c>
      <c r="D21" s="109" t="s">
        <v>48</v>
      </c>
      <c r="E21" s="109" t="s">
        <v>49</v>
      </c>
    </row>
    <row r="22" spans="2:6" x14ac:dyDescent="0.25">
      <c r="B22" s="79">
        <v>8452.0504879243908</v>
      </c>
      <c r="C22" s="79">
        <v>9703.2932338247301</v>
      </c>
      <c r="D22" s="79">
        <v>2573.1743923739523</v>
      </c>
      <c r="E22" s="79">
        <v>14200.561764427877</v>
      </c>
      <c r="F22" s="41"/>
    </row>
    <row r="23" spans="2:6" x14ac:dyDescent="0.25">
      <c r="B23" s="41"/>
      <c r="C23" s="41"/>
      <c r="D23" s="41"/>
      <c r="E23" s="41"/>
      <c r="F23" s="4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23"/>
  <sheetViews>
    <sheetView zoomScale="90" zoomScaleNormal="90" workbookViewId="0"/>
  </sheetViews>
  <sheetFormatPr baseColWidth="10" defaultRowHeight="15" x14ac:dyDescent="0.25"/>
  <cols>
    <col min="1" max="1" width="5.7109375" style="2" customWidth="1"/>
    <col min="2" max="6" width="11.42578125" style="2"/>
    <col min="7" max="7" width="0" style="2" hidden="1" customWidth="1"/>
    <col min="8" max="16384" width="11.42578125" style="2"/>
  </cols>
  <sheetData>
    <row r="1" spans="2:15" ht="25.5" customHeight="1" x14ac:dyDescent="0.25">
      <c r="B1" s="123" t="s">
        <v>53</v>
      </c>
      <c r="C1" s="123"/>
      <c r="D1" s="123"/>
      <c r="E1" s="123"/>
      <c r="F1" s="123"/>
      <c r="G1" s="123"/>
      <c r="J1" s="123" t="s">
        <v>54</v>
      </c>
      <c r="K1" s="123"/>
      <c r="L1" s="123"/>
      <c r="M1" s="123"/>
      <c r="N1" s="123"/>
      <c r="O1" s="123"/>
    </row>
    <row r="17" spans="2:10" x14ac:dyDescent="0.25">
      <c r="B17" s="35" t="s">
        <v>127</v>
      </c>
      <c r="J17" s="35" t="s">
        <v>127</v>
      </c>
    </row>
    <row r="18" spans="2:10" x14ac:dyDescent="0.25">
      <c r="B18" s="35" t="s">
        <v>40</v>
      </c>
      <c r="J18" s="35" t="s">
        <v>40</v>
      </c>
    </row>
    <row r="21" spans="2:10" x14ac:dyDescent="0.25">
      <c r="B21" s="78"/>
      <c r="C21" s="110">
        <v>2015</v>
      </c>
      <c r="D21" s="110">
        <v>2017</v>
      </c>
      <c r="E21" s="110">
        <v>2019</v>
      </c>
      <c r="F21" s="110">
        <v>2021</v>
      </c>
      <c r="G21" s="110">
        <v>2022</v>
      </c>
    </row>
    <row r="22" spans="2:10" x14ac:dyDescent="0.25">
      <c r="B22" s="78" t="s">
        <v>51</v>
      </c>
      <c r="C22" s="79">
        <v>12119.088013516086</v>
      </c>
      <c r="D22" s="79">
        <v>15560.956492194937</v>
      </c>
      <c r="E22" s="78">
        <v>16835</v>
      </c>
      <c r="F22" s="78">
        <v>18155</v>
      </c>
      <c r="G22" s="78">
        <v>18590</v>
      </c>
    </row>
    <row r="23" spans="2:10" x14ac:dyDescent="0.25">
      <c r="B23" s="78" t="s">
        <v>52</v>
      </c>
      <c r="C23" s="78">
        <v>6400</v>
      </c>
      <c r="D23" s="78">
        <v>9600</v>
      </c>
      <c r="E23" s="78">
        <v>10700</v>
      </c>
      <c r="F23" s="78">
        <v>11025</v>
      </c>
      <c r="G23" s="78">
        <v>11933</v>
      </c>
    </row>
  </sheetData>
  <mergeCells count="2">
    <mergeCell ref="B1:G1"/>
    <mergeCell ref="J1:O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50"/>
  <sheetViews>
    <sheetView workbookViewId="0"/>
  </sheetViews>
  <sheetFormatPr baseColWidth="10" defaultColWidth="11.42578125" defaultRowHeight="12" x14ac:dyDescent="0.2"/>
  <cols>
    <col min="1" max="1" width="5.7109375" style="14" customWidth="1"/>
    <col min="2" max="2" width="11.5703125" style="14" bestFit="1" customWidth="1"/>
    <col min="3" max="3" width="17.7109375" style="14" customWidth="1"/>
    <col min="4" max="4" width="15" style="14" bestFit="1" customWidth="1"/>
    <col min="5" max="5" width="11.7109375" style="14" bestFit="1" customWidth="1"/>
    <col min="6" max="6" width="12" style="14" customWidth="1"/>
    <col min="7" max="7" width="11.42578125" style="14" customWidth="1"/>
    <col min="8" max="8" width="12.28515625" style="14" bestFit="1" customWidth="1"/>
    <col min="9" max="10" width="11.5703125" style="14" bestFit="1" customWidth="1"/>
    <col min="11" max="16384" width="11.42578125" style="14"/>
  </cols>
  <sheetData>
    <row r="1" spans="2:14" ht="24.75" customHeight="1" x14ac:dyDescent="0.2">
      <c r="B1" s="123" t="s">
        <v>62</v>
      </c>
      <c r="C1" s="123"/>
      <c r="D1" s="123"/>
      <c r="E1" s="123"/>
      <c r="F1" s="123"/>
      <c r="G1" s="123"/>
      <c r="I1" s="123" t="s">
        <v>128</v>
      </c>
      <c r="J1" s="123"/>
      <c r="K1" s="123"/>
      <c r="L1" s="123"/>
      <c r="M1" s="123"/>
      <c r="N1" s="123"/>
    </row>
    <row r="2" spans="2:14" ht="28.15" customHeight="1" x14ac:dyDescent="0.2">
      <c r="C2" s="113"/>
      <c r="D2" s="113"/>
      <c r="E2" s="16"/>
      <c r="F2" s="46"/>
      <c r="G2" s="46"/>
      <c r="I2" s="46"/>
      <c r="J2" s="46"/>
    </row>
    <row r="3" spans="2:14" x14ac:dyDescent="0.2">
      <c r="C3" s="113"/>
      <c r="D3" s="113"/>
      <c r="E3" s="16"/>
      <c r="F3" s="47"/>
      <c r="G3" s="47"/>
      <c r="I3" s="47"/>
      <c r="J3" s="47"/>
    </row>
    <row r="4" spans="2:14" ht="15" customHeight="1" x14ac:dyDescent="0.2">
      <c r="C4" s="16"/>
      <c r="D4" s="28"/>
      <c r="E4" s="28"/>
      <c r="F4" s="48"/>
      <c r="G4" s="48"/>
      <c r="H4" s="49"/>
      <c r="I4" s="19"/>
      <c r="J4" s="19"/>
    </row>
    <row r="5" spans="2:14" x14ac:dyDescent="0.2">
      <c r="C5" s="16"/>
      <c r="D5" s="28"/>
      <c r="E5" s="28"/>
      <c r="F5" s="48"/>
      <c r="G5" s="48"/>
      <c r="H5" s="49"/>
      <c r="I5" s="19"/>
      <c r="J5" s="19"/>
    </row>
    <row r="6" spans="2:14" x14ac:dyDescent="0.2">
      <c r="C6" s="16"/>
      <c r="D6" s="28"/>
      <c r="E6" s="28"/>
      <c r="F6" s="48"/>
      <c r="G6" s="48"/>
      <c r="H6" s="49"/>
      <c r="I6" s="19"/>
      <c r="J6" s="19"/>
    </row>
    <row r="7" spans="2:14" x14ac:dyDescent="0.2">
      <c r="C7" s="16"/>
      <c r="D7" s="28"/>
      <c r="E7" s="28"/>
      <c r="F7" s="48"/>
      <c r="G7" s="48"/>
      <c r="H7" s="49"/>
      <c r="I7" s="19"/>
      <c r="J7" s="19"/>
    </row>
    <row r="8" spans="2:14" x14ac:dyDescent="0.2">
      <c r="C8" s="16"/>
      <c r="D8" s="28"/>
      <c r="E8" s="28"/>
      <c r="F8" s="48"/>
      <c r="G8" s="48"/>
      <c r="H8" s="50"/>
      <c r="I8" s="19"/>
      <c r="J8" s="19"/>
    </row>
    <row r="10" spans="2:14" x14ac:dyDescent="0.2">
      <c r="E10" s="49"/>
      <c r="F10" s="49"/>
      <c r="G10" s="49"/>
    </row>
    <row r="11" spans="2:14" x14ac:dyDescent="0.2">
      <c r="E11" s="49"/>
      <c r="F11" s="49"/>
      <c r="G11" s="49"/>
    </row>
    <row r="12" spans="2:14" x14ac:dyDescent="0.2">
      <c r="E12" s="49"/>
      <c r="F12" s="49"/>
      <c r="G12" s="49"/>
    </row>
    <row r="13" spans="2:14" x14ac:dyDescent="0.2">
      <c r="E13" s="49"/>
      <c r="F13" s="49"/>
      <c r="G13" s="49"/>
    </row>
    <row r="14" spans="2:14" x14ac:dyDescent="0.2">
      <c r="E14" s="49"/>
      <c r="F14" s="49"/>
      <c r="G14" s="49"/>
    </row>
    <row r="15" spans="2:14" x14ac:dyDescent="0.2">
      <c r="B15" s="35" t="s">
        <v>127</v>
      </c>
      <c r="E15" s="49"/>
      <c r="F15" s="49"/>
      <c r="G15" s="49"/>
    </row>
    <row r="16" spans="2:14" x14ac:dyDescent="0.2">
      <c r="B16" s="35" t="s">
        <v>40</v>
      </c>
      <c r="I16" s="35" t="s">
        <v>127</v>
      </c>
    </row>
    <row r="17" spans="2:14" x14ac:dyDescent="0.2">
      <c r="I17" s="35" t="s">
        <v>40</v>
      </c>
    </row>
    <row r="19" spans="2:14" ht="24" customHeight="1" x14ac:dyDescent="0.2">
      <c r="D19" s="39"/>
      <c r="E19" s="125" t="s">
        <v>55</v>
      </c>
      <c r="F19" s="125"/>
      <c r="G19" s="125"/>
      <c r="H19" s="127" t="s">
        <v>56</v>
      </c>
    </row>
    <row r="20" spans="2:14" ht="15" customHeight="1" x14ac:dyDescent="0.2">
      <c r="D20" s="39"/>
      <c r="E20" s="39" t="s">
        <v>57</v>
      </c>
      <c r="F20" s="39" t="s">
        <v>58</v>
      </c>
      <c r="G20" s="39" t="s">
        <v>59</v>
      </c>
      <c r="H20" s="128"/>
    </row>
    <row r="21" spans="2:14" x14ac:dyDescent="0.2">
      <c r="D21" s="39" t="s">
        <v>60</v>
      </c>
      <c r="E21" s="57">
        <v>0.1256669209578952</v>
      </c>
      <c r="F21" s="57">
        <v>0.12218270887549136</v>
      </c>
      <c r="G21" s="57">
        <v>0.75215037016661357</v>
      </c>
      <c r="H21" s="57">
        <v>9.6946886403886309E-3</v>
      </c>
    </row>
    <row r="22" spans="2:14" x14ac:dyDescent="0.2">
      <c r="D22" s="39" t="s">
        <v>61</v>
      </c>
      <c r="E22" s="111">
        <v>198.18930466503147</v>
      </c>
      <c r="F22" s="111">
        <v>180.46324746278333</v>
      </c>
      <c r="G22" s="111">
        <v>209.54183057629166</v>
      </c>
      <c r="H22" s="111">
        <v>118.9363390189701</v>
      </c>
    </row>
    <row r="23" spans="2:14" ht="15" x14ac:dyDescent="0.25">
      <c r="E23" s="45"/>
      <c r="F23" s="45"/>
      <c r="G23" s="45"/>
    </row>
    <row r="24" spans="2:14" ht="15" customHeight="1" x14ac:dyDescent="0.2">
      <c r="B24" s="124" t="s">
        <v>63</v>
      </c>
      <c r="C24" s="124"/>
      <c r="D24" s="124"/>
      <c r="E24" s="124"/>
      <c r="F24" s="124"/>
      <c r="G24" s="124"/>
      <c r="I24" s="124" t="s">
        <v>129</v>
      </c>
      <c r="J24" s="124"/>
      <c r="K24" s="124"/>
      <c r="L24" s="124"/>
      <c r="M24" s="124"/>
      <c r="N24" s="124"/>
    </row>
    <row r="25" spans="2:14" x14ac:dyDescent="0.2">
      <c r="B25" s="124"/>
      <c r="C25" s="124"/>
      <c r="D25" s="124"/>
      <c r="E25" s="124"/>
      <c r="F25" s="124"/>
      <c r="G25" s="124"/>
      <c r="I25" s="124"/>
      <c r="J25" s="124"/>
      <c r="K25" s="124"/>
      <c r="L25" s="124"/>
      <c r="M25" s="124"/>
      <c r="N25" s="124"/>
    </row>
    <row r="26" spans="2:14" x14ac:dyDescent="0.2">
      <c r="C26" s="16"/>
      <c r="D26" s="28"/>
      <c r="E26" s="28"/>
      <c r="F26" s="48"/>
      <c r="G26" s="48"/>
      <c r="H26" s="49"/>
      <c r="I26" s="19"/>
      <c r="J26" s="19"/>
    </row>
    <row r="27" spans="2:14" ht="16.5" customHeight="1" x14ac:dyDescent="0.2">
      <c r="C27" s="16"/>
      <c r="D27" s="28"/>
      <c r="E27" s="28"/>
      <c r="F27" s="48"/>
      <c r="G27" s="48"/>
      <c r="H27" s="49"/>
      <c r="I27" s="19"/>
      <c r="J27" s="19"/>
    </row>
    <row r="28" spans="2:14" ht="16.5" customHeight="1" x14ac:dyDescent="0.2">
      <c r="C28" s="16"/>
      <c r="D28" s="28"/>
      <c r="E28" s="28"/>
      <c r="F28" s="48"/>
      <c r="G28" s="48"/>
      <c r="H28" s="49"/>
      <c r="I28" s="19"/>
      <c r="J28" s="19"/>
    </row>
    <row r="29" spans="2:14" ht="16.5" customHeight="1" x14ac:dyDescent="0.2">
      <c r="C29" s="16"/>
      <c r="D29" s="28"/>
      <c r="E29" s="28"/>
      <c r="F29" s="48"/>
      <c r="G29" s="48"/>
      <c r="H29" s="49"/>
      <c r="I29" s="19"/>
      <c r="J29" s="19"/>
    </row>
    <row r="30" spans="2:14" ht="16.5" customHeight="1" x14ac:dyDescent="0.2">
      <c r="C30" s="16"/>
      <c r="D30" s="28"/>
      <c r="E30" s="28"/>
      <c r="F30" s="48"/>
      <c r="G30" s="48"/>
      <c r="H30" s="50"/>
      <c r="I30" s="19"/>
      <c r="J30" s="19"/>
    </row>
    <row r="35" spans="2:9" x14ac:dyDescent="0.2">
      <c r="C35" s="16"/>
      <c r="D35" s="16"/>
      <c r="E35" s="16"/>
      <c r="F35" s="16"/>
      <c r="G35" s="16"/>
      <c r="H35" s="16"/>
    </row>
    <row r="36" spans="2:9" x14ac:dyDescent="0.2">
      <c r="C36" s="16"/>
      <c r="D36" s="112"/>
      <c r="E36" s="112"/>
      <c r="F36" s="112"/>
      <c r="G36" s="112"/>
      <c r="H36" s="112"/>
    </row>
    <row r="37" spans="2:9" x14ac:dyDescent="0.2">
      <c r="C37" s="16"/>
      <c r="D37" s="112"/>
      <c r="E37" s="112"/>
      <c r="F37" s="112"/>
      <c r="G37" s="112"/>
      <c r="H37" s="112"/>
    </row>
    <row r="38" spans="2:9" x14ac:dyDescent="0.2">
      <c r="C38" s="16"/>
      <c r="D38" s="28"/>
      <c r="E38" s="28"/>
      <c r="F38" s="28"/>
      <c r="G38" s="28"/>
      <c r="H38" s="28"/>
    </row>
    <row r="39" spans="2:9" x14ac:dyDescent="0.2">
      <c r="C39" s="16"/>
      <c r="D39" s="28"/>
      <c r="E39" s="28"/>
      <c r="F39" s="28"/>
      <c r="G39" s="28"/>
      <c r="H39" s="28"/>
    </row>
    <row r="42" spans="2:9" x14ac:dyDescent="0.2">
      <c r="B42" s="35" t="s">
        <v>127</v>
      </c>
      <c r="I42" s="35" t="s">
        <v>127</v>
      </c>
    </row>
    <row r="43" spans="2:9" x14ac:dyDescent="0.2">
      <c r="B43" s="35" t="s">
        <v>40</v>
      </c>
      <c r="I43" s="35" t="s">
        <v>40</v>
      </c>
    </row>
    <row r="44" spans="2:9" x14ac:dyDescent="0.2">
      <c r="I44" s="35"/>
    </row>
    <row r="46" spans="2:9" ht="25.5" customHeight="1" x14ac:dyDescent="0.2">
      <c r="D46" s="39"/>
      <c r="E46" s="125" t="s">
        <v>55</v>
      </c>
      <c r="F46" s="125"/>
      <c r="G46" s="125"/>
      <c r="H46" s="126" t="s">
        <v>56</v>
      </c>
    </row>
    <row r="47" spans="2:9" x14ac:dyDescent="0.2">
      <c r="D47" s="39"/>
      <c r="E47" s="39" t="s">
        <v>57</v>
      </c>
      <c r="F47" s="39" t="s">
        <v>58</v>
      </c>
      <c r="G47" s="39" t="s">
        <v>59</v>
      </c>
      <c r="H47" s="126"/>
    </row>
    <row r="48" spans="2:9" x14ac:dyDescent="0.2">
      <c r="D48" s="39" t="s">
        <v>60</v>
      </c>
      <c r="E48" s="58">
        <v>0.13774036090689656</v>
      </c>
      <c r="F48" s="58">
        <v>0.13501529754139543</v>
      </c>
      <c r="G48" s="58">
        <v>0.72724434155170792</v>
      </c>
      <c r="H48" s="58">
        <v>1.2136658935430632E-2</v>
      </c>
      <c r="I48" s="19"/>
    </row>
    <row r="49" spans="4:8" x14ac:dyDescent="0.2">
      <c r="D49" s="39" t="s">
        <v>61</v>
      </c>
      <c r="E49" s="111">
        <v>283.12088152368432</v>
      </c>
      <c r="F49" s="111">
        <v>267.92613722113674</v>
      </c>
      <c r="G49" s="111">
        <v>278.36216760502447</v>
      </c>
      <c r="H49" s="111">
        <v>227.21169513156821</v>
      </c>
    </row>
    <row r="50" spans="4:8" ht="15" x14ac:dyDescent="0.25">
      <c r="E50" s="45"/>
      <c r="F50" s="45"/>
      <c r="G50" s="45"/>
    </row>
  </sheetData>
  <mergeCells count="15">
    <mergeCell ref="E46:G46"/>
    <mergeCell ref="H46:H47"/>
    <mergeCell ref="H19:H20"/>
    <mergeCell ref="E19:G19"/>
    <mergeCell ref="B1:G1"/>
    <mergeCell ref="D36:D37"/>
    <mergeCell ref="E36:E37"/>
    <mergeCell ref="F36:F37"/>
    <mergeCell ref="G36:G37"/>
    <mergeCell ref="H36:H37"/>
    <mergeCell ref="I1:N1"/>
    <mergeCell ref="C2:C3"/>
    <mergeCell ref="D2:D3"/>
    <mergeCell ref="B24:G25"/>
    <mergeCell ref="I24:N2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/>
  </sheetViews>
  <sheetFormatPr baseColWidth="10" defaultColWidth="8.85546875" defaultRowHeight="15" x14ac:dyDescent="0.25"/>
  <cols>
    <col min="1" max="1" width="5.7109375" style="1" customWidth="1"/>
    <col min="2" max="2" width="41" style="1" customWidth="1"/>
    <col min="3" max="3" width="11.28515625" style="1" bestFit="1" customWidth="1"/>
    <col min="4" max="4" width="11.28515625" style="1" customWidth="1"/>
    <col min="5" max="16384" width="8.85546875" style="1"/>
  </cols>
  <sheetData>
    <row r="1" spans="2:4" x14ac:dyDescent="0.25">
      <c r="B1" s="38" t="s">
        <v>64</v>
      </c>
    </row>
    <row r="2" spans="2:4" x14ac:dyDescent="0.25">
      <c r="C2" s="51" t="s">
        <v>51</v>
      </c>
      <c r="D2" s="51" t="s">
        <v>52</v>
      </c>
    </row>
    <row r="3" spans="2:4" x14ac:dyDescent="0.25">
      <c r="B3" s="4" t="s">
        <v>1</v>
      </c>
      <c r="C3" s="52">
        <v>1</v>
      </c>
      <c r="D3" s="52">
        <v>0.84615384615384615</v>
      </c>
    </row>
    <row r="4" spans="2:4" x14ac:dyDescent="0.25">
      <c r="B4" s="4" t="s">
        <v>2</v>
      </c>
      <c r="C4" s="53">
        <v>0.86078863534905725</v>
      </c>
      <c r="D4" s="53">
        <v>0.81176245112223155</v>
      </c>
    </row>
    <row r="5" spans="2:4" x14ac:dyDescent="0.25">
      <c r="B5" s="6" t="s">
        <v>3</v>
      </c>
      <c r="C5" s="53">
        <v>0.85673908340370297</v>
      </c>
      <c r="D5" s="53">
        <v>0.73138578138194277</v>
      </c>
    </row>
    <row r="6" spans="2:4" x14ac:dyDescent="0.25">
      <c r="B6" s="6" t="s">
        <v>4</v>
      </c>
      <c r="C6" s="53">
        <v>0.9588861630938772</v>
      </c>
      <c r="D6" s="53">
        <v>0.67108930475101769</v>
      </c>
    </row>
    <row r="7" spans="2:4" x14ac:dyDescent="0.25">
      <c r="B7" s="8" t="s">
        <v>5</v>
      </c>
      <c r="C7" s="53">
        <v>0.89399560864536709</v>
      </c>
      <c r="D7" s="53">
        <v>0.73750963136336201</v>
      </c>
    </row>
    <row r="8" spans="2:4" x14ac:dyDescent="0.25">
      <c r="B8" s="6" t="s">
        <v>6</v>
      </c>
      <c r="C8" s="54">
        <v>0.86804042005153137</v>
      </c>
      <c r="D8" s="54">
        <v>0.4670101050129295</v>
      </c>
    </row>
    <row r="9" spans="2:4" x14ac:dyDescent="0.25">
      <c r="B9" s="6" t="s">
        <v>7</v>
      </c>
      <c r="C9" s="53">
        <v>0.90732206861238862</v>
      </c>
      <c r="D9" s="53">
        <v>0.4884792626727969</v>
      </c>
    </row>
    <row r="10" spans="2:4" x14ac:dyDescent="0.25">
      <c r="B10" s="6" t="s">
        <v>8</v>
      </c>
      <c r="C10" s="53">
        <v>0.91659192825112001</v>
      </c>
      <c r="D10" s="53">
        <v>0.4977578475336259</v>
      </c>
    </row>
    <row r="11" spans="2:4" x14ac:dyDescent="0.25">
      <c r="B11" s="6" t="s">
        <v>9</v>
      </c>
      <c r="C11" s="53">
        <v>0.89778534923339093</v>
      </c>
      <c r="D11" s="53">
        <v>0.5638841567291345</v>
      </c>
    </row>
    <row r="12" spans="2:4" x14ac:dyDescent="0.25">
      <c r="B12" s="6" t="s">
        <v>10</v>
      </c>
      <c r="C12" s="53">
        <v>0.87999999999999723</v>
      </c>
      <c r="D12" s="53">
        <v>0.58571428571427608</v>
      </c>
    </row>
    <row r="13" spans="2:4" x14ac:dyDescent="0.25">
      <c r="B13" s="6" t="s">
        <v>11</v>
      </c>
      <c r="C13" s="53">
        <v>0.80194805194805174</v>
      </c>
      <c r="D13" s="53">
        <v>0.73701298701298679</v>
      </c>
    </row>
    <row r="14" spans="2:4" x14ac:dyDescent="0.25">
      <c r="B14" s="6" t="s">
        <v>12</v>
      </c>
      <c r="C14" s="53">
        <v>0.76555023923445031</v>
      </c>
      <c r="D14" s="53">
        <v>0.76076555023923498</v>
      </c>
    </row>
    <row r="15" spans="2:4" x14ac:dyDescent="0.25">
      <c r="B15" s="6" t="s">
        <v>13</v>
      </c>
      <c r="C15" s="53">
        <v>0.69767441860465074</v>
      </c>
      <c r="D15" s="53">
        <v>0.93023255813953476</v>
      </c>
    </row>
    <row r="16" spans="2:4" x14ac:dyDescent="0.25">
      <c r="B16" s="6" t="s">
        <v>14</v>
      </c>
      <c r="C16" s="53">
        <v>0.62499999999999989</v>
      </c>
      <c r="D16" s="53">
        <v>0.875</v>
      </c>
    </row>
    <row r="17" spans="2:4" x14ac:dyDescent="0.25">
      <c r="B17" s="6" t="s">
        <v>15</v>
      </c>
      <c r="C17" s="53">
        <v>0.78571428571428592</v>
      </c>
      <c r="D17" s="53">
        <v>0.8928571428571429</v>
      </c>
    </row>
    <row r="18" spans="2:4" x14ac:dyDescent="0.25">
      <c r="B18" s="6" t="s">
        <v>16</v>
      </c>
      <c r="C18" s="55">
        <v>0.87834566278298754</v>
      </c>
      <c r="D18" s="55">
        <v>0.50181400552756406</v>
      </c>
    </row>
    <row r="19" spans="2:4" x14ac:dyDescent="0.25">
      <c r="B19" s="10" t="s">
        <v>17</v>
      </c>
      <c r="C19" s="53">
        <v>0.82996144210589728</v>
      </c>
      <c r="D19" s="53">
        <v>0.58961602569657789</v>
      </c>
    </row>
    <row r="20" spans="2:4" x14ac:dyDescent="0.25">
      <c r="B20" s="6" t="s">
        <v>18</v>
      </c>
      <c r="C20" s="54">
        <v>0.93100907525568755</v>
      </c>
      <c r="D20" s="54">
        <v>0.56634275875003592</v>
      </c>
    </row>
    <row r="21" spans="2:4" x14ac:dyDescent="0.25">
      <c r="B21" s="6" t="s">
        <v>19</v>
      </c>
      <c r="C21" s="53">
        <v>0.83544303797468389</v>
      </c>
      <c r="D21" s="53">
        <v>0.75316455696202578</v>
      </c>
    </row>
    <row r="22" spans="2:4" x14ac:dyDescent="0.25">
      <c r="B22" s="6" t="s">
        <v>20</v>
      </c>
      <c r="C22" s="53">
        <v>0.82261711145071759</v>
      </c>
      <c r="D22" s="53">
        <v>0.91098544936415493</v>
      </c>
    </row>
    <row r="23" spans="2:4" x14ac:dyDescent="0.25">
      <c r="B23" s="6" t="s">
        <v>21</v>
      </c>
      <c r="C23" s="55">
        <v>0.90922619327758203</v>
      </c>
      <c r="D23" s="55">
        <v>0.61361470142057473</v>
      </c>
    </row>
    <row r="24" spans="2:4" x14ac:dyDescent="0.25">
      <c r="B24" s="4" t="s">
        <v>22</v>
      </c>
      <c r="C24" s="53">
        <v>0.86295345179233351</v>
      </c>
      <c r="D24" s="53">
        <v>0.52898610801366308</v>
      </c>
    </row>
    <row r="25" spans="2:4" x14ac:dyDescent="0.25">
      <c r="B25" s="6" t="s">
        <v>23</v>
      </c>
      <c r="C25" s="53">
        <v>0.88795217465821863</v>
      </c>
      <c r="D25" s="53">
        <v>0.69063821578159645</v>
      </c>
    </row>
    <row r="26" spans="2:4" x14ac:dyDescent="0.25">
      <c r="B26" s="6" t="s">
        <v>24</v>
      </c>
      <c r="C26" s="53">
        <v>0.93875372796639722</v>
      </c>
      <c r="D26" s="53">
        <v>0.55630490825511059</v>
      </c>
    </row>
    <row r="27" spans="2:4" x14ac:dyDescent="0.25">
      <c r="B27" s="8" t="s">
        <v>25</v>
      </c>
      <c r="C27" s="53">
        <v>0.87984694676224318</v>
      </c>
      <c r="D27" s="53">
        <v>0.59570704632969007</v>
      </c>
    </row>
    <row r="28" spans="2:4" x14ac:dyDescent="0.25">
      <c r="B28" s="6" t="s">
        <v>26</v>
      </c>
      <c r="C28" s="52">
        <v>0.82394736200904584</v>
      </c>
      <c r="D28" s="52">
        <v>0.77586010628759583</v>
      </c>
    </row>
    <row r="29" spans="2:4" x14ac:dyDescent="0.25">
      <c r="B29" s="12" t="s">
        <v>27</v>
      </c>
      <c r="C29" s="56">
        <v>0.87586308011958425</v>
      </c>
      <c r="D29" s="56">
        <v>0.53188678609818274</v>
      </c>
    </row>
    <row r="30" spans="2:4" x14ac:dyDescent="0.25">
      <c r="B30" s="35" t="s">
        <v>127</v>
      </c>
    </row>
    <row r="31" spans="2:4" x14ac:dyDescent="0.25">
      <c r="B31" s="35" t="s">
        <v>40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5</vt:i4>
      </vt:variant>
    </vt:vector>
  </HeadingPairs>
  <TitlesOfParts>
    <vt:vector size="21" baseType="lpstr">
      <vt:lpstr>E1 - Fig 1</vt:lpstr>
      <vt:lpstr>E1 - Fig 2</vt:lpstr>
      <vt:lpstr>E1 - Fig 3</vt:lpstr>
      <vt:lpstr>E1 - Fig 4</vt:lpstr>
      <vt:lpstr>E1 - Fig 5</vt:lpstr>
      <vt:lpstr>E2 - Fig 1</vt:lpstr>
      <vt:lpstr>E2 - Fig 2 &amp; 5</vt:lpstr>
      <vt:lpstr>E2 - Fig 3-4 &amp; 6-7</vt:lpstr>
      <vt:lpstr>E2 - Fig 8</vt:lpstr>
      <vt:lpstr>E3 - Fig 1 à 6</vt:lpstr>
      <vt:lpstr>E3 - Fig 7</vt:lpstr>
      <vt:lpstr>E4 - Fig 1</vt:lpstr>
      <vt:lpstr>E4 - Fig 2</vt:lpstr>
      <vt:lpstr>E4 - Fig 3</vt:lpstr>
      <vt:lpstr>E4 - Fig 4</vt:lpstr>
      <vt:lpstr>E5 - Fig 1</vt:lpstr>
      <vt:lpstr>'E2 - Fig 8'!coll</vt:lpstr>
      <vt:lpstr>'E4 - Fig 4'!coll</vt:lpstr>
      <vt:lpstr>'E4 - Fig 1'!rep_com</vt:lpstr>
      <vt:lpstr>'E4 - Fig 2'!reu_com</vt:lpstr>
      <vt:lpstr>'E4 - Fig 3'!sai_cap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2024-12-03T09:12:47Z</dcterms:modified>
</cp:coreProperties>
</file>