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1\4. DIFFUSION\ZZ - Doc finaux\VF\Fichiers agrégés\"/>
    </mc:Choice>
  </mc:AlternateContent>
  <bookViews>
    <workbookView xWindow="720" yWindow="270" windowWidth="11100" windowHeight="5325" tabRatio="1000"/>
  </bookViews>
  <sheets>
    <sheet name="B1 - Fig 1" sheetId="6" r:id="rId1"/>
    <sheet name="B1 - Fig 2" sheetId="7" r:id="rId2"/>
    <sheet name="B1 - Fig 3" sheetId="8" r:id="rId3"/>
    <sheet name="B2 - Fig 1" sheetId="9" r:id="rId4"/>
    <sheet name="B2 - Fig 2" sheetId="10" r:id="rId5"/>
    <sheet name="B2 - Fig 3" sheetId="11" r:id="rId6"/>
    <sheet name="B2 - Fig 4" sheetId="12" r:id="rId7"/>
    <sheet name="B3 - Fig 1" sheetId="13" r:id="rId8"/>
    <sheet name="B3 - Fig 2" sheetId="14" r:id="rId9"/>
    <sheet name="B3 - Fig 3" sheetId="15" r:id="rId10"/>
    <sheet name="B4 - Fig 1" sheetId="16" r:id="rId11"/>
    <sheet name="B4 - Fig 2" sheetId="17" r:id="rId12"/>
    <sheet name="B4 - Fig 3" sheetId="18" r:id="rId13"/>
    <sheet name="B4 - Fig 4" sheetId="19" r:id="rId14"/>
    <sheet name="B5 - Fig 1" sheetId="20" r:id="rId15"/>
    <sheet name="B5 - Fig 2" sheetId="21" r:id="rId16"/>
    <sheet name="B6 - Fig 1 &amp; 4" sheetId="22" r:id="rId17"/>
    <sheet name="B6 - Fig 2" sheetId="23" r:id="rId18"/>
    <sheet name="B6 - Fig 3" sheetId="24" r:id="rId19"/>
    <sheet name="B6 - Fig 5" sheetId="25" r:id="rId20"/>
  </sheets>
  <definedNames>
    <definedName name="_cat">#REF!</definedName>
    <definedName name="_fil">#REF!</definedName>
    <definedName name="_xlnm._FilterDatabase" localSheetId="5" hidden="1">'B2 - Fig 3'!#REF!</definedName>
    <definedName name="_xlnm._FilterDatabase" localSheetId="17" hidden="1">'B6 - Fig 2'!$I$2:$M$2</definedName>
    <definedName name="_xlnm._FilterDatabase" localSheetId="18">'B6 - Fig 3'!$J$2:$N$2</definedName>
    <definedName name="cat_c">#REF!</definedName>
    <definedName name="cat_cor">#REF!</definedName>
    <definedName name="cat_cor2">#REF!</definedName>
    <definedName name="cat_f">#REF!</definedName>
    <definedName name="col_c" localSheetId="13">'B4 - Fig 4'!$A$2:$E$25</definedName>
    <definedName name="col_c">#REF!</definedName>
    <definedName name="col_f" localSheetId="11">'B4 - Fig 2'!$A$2:$I$25</definedName>
    <definedName name="col_f">#REF!</definedName>
    <definedName name="coll" localSheetId="9">'B3 - Fig 3'!$A$3:$L$26</definedName>
    <definedName name="coll">#REF!</definedName>
    <definedName name="coll_cor">#REF!</definedName>
    <definedName name="collt" localSheetId="9">#REF!</definedName>
    <definedName name="collt">#REF!</definedName>
    <definedName name="cont">#REF!</definedName>
    <definedName name="fil_cat">#REF!</definedName>
    <definedName name="fil_cat_cor">#REF!</definedName>
    <definedName name="fil_cat_cor2">#REF!</definedName>
    <definedName name="fil_cor">#REF!</definedName>
    <definedName name="fil_cor2">#REF!</definedName>
    <definedName name="fonc">#REF!</definedName>
    <definedName name="ind_232_cat_ts" localSheetId="9">#REF!</definedName>
    <definedName name="ind_232_cat_ts">#REF!</definedName>
    <definedName name="sexe">#REF!</definedName>
    <definedName name="sexe_cor">#REF!</definedName>
    <definedName name="typ_c">#REF!</definedName>
    <definedName name="typ_c_cat">#REF!</definedName>
    <definedName name="typ_f">#REF!</definedName>
    <definedName name="typ_f_cat">#REF!</definedName>
    <definedName name="type">#REF!</definedName>
    <definedName name="_xlnm.Print_Area" localSheetId="8">'B3 - Fig 2'!#REF!</definedName>
  </definedNames>
  <calcPr calcId="162913"/>
</workbook>
</file>

<file path=xl/calcChain.xml><?xml version="1.0" encoding="utf-8"?>
<calcChain xmlns="http://schemas.openxmlformats.org/spreadsheetml/2006/main">
  <c r="D25" i="20" l="1"/>
  <c r="C25" i="20"/>
  <c r="D25" i="9" l="1"/>
  <c r="C25" i="9"/>
  <c r="D25" i="6" l="1"/>
  <c r="C25" i="6"/>
</calcChain>
</file>

<file path=xl/sharedStrings.xml><?xml version="1.0" encoding="utf-8"?>
<sst xmlns="http://schemas.openxmlformats.org/spreadsheetml/2006/main" count="411" uniqueCount="175">
  <si>
    <t>Agents détachés ou mis à disposition</t>
  </si>
  <si>
    <t>Emploi permanents</t>
  </si>
  <si>
    <t>Autres</t>
  </si>
  <si>
    <t>Autres étab. publics intercom.</t>
  </si>
  <si>
    <t>Syndicats mixtes</t>
  </si>
  <si>
    <t>Syndicats intercom. (SIVU, SIVOM)</t>
  </si>
  <si>
    <t>Communautés urbaines et métropoles</t>
  </si>
  <si>
    <t>Communauté d'aglomération</t>
  </si>
  <si>
    <t>Communauté de commune</t>
  </si>
  <si>
    <t>Total Etablissements communaux</t>
  </si>
  <si>
    <t>Commune de plus de 100 000 hab.</t>
  </si>
  <si>
    <t>Commune de 80 000 et 99 999 hab.</t>
  </si>
  <si>
    <t>Commune de 50 000 et 79 999 hab.</t>
  </si>
  <si>
    <t>Commune de 20 000 et 49 999 hab.</t>
  </si>
  <si>
    <t>Commune de 10 000 à 19 999 hab.</t>
  </si>
  <si>
    <t>Commune de 5 000 à 9 999 hab.</t>
  </si>
  <si>
    <t>Commune de 3 500 à 4 999 hab.</t>
  </si>
  <si>
    <t>Commune de 2 000 à 3 499 hab.</t>
  </si>
  <si>
    <t>Commune de 1 000 à  1 999 hab.</t>
  </si>
  <si>
    <t>Commune de moins de 1 000 hab.</t>
  </si>
  <si>
    <t>Centres de gestion et CNFPT</t>
  </si>
  <si>
    <t>SDIS</t>
  </si>
  <si>
    <t>Départements</t>
  </si>
  <si>
    <t>Régions</t>
  </si>
  <si>
    <t>Fonctionnaires en position "hors cadres"</t>
  </si>
  <si>
    <t>Fonctionnaires détachés dans leur collectivité, sur un emploi de cabinet</t>
  </si>
  <si>
    <t>Fonctionnaires détachés dans leur collectivité et ayant changé de filière</t>
  </si>
  <si>
    <t>Fonctionnaires détachés dans leur collectivité, sur un emploi fonctionnel</t>
  </si>
  <si>
    <t>Fonctionnaires détachés dans une structure autre (ex : fonction publique d'Etat d'un autre pays de l'UE)</t>
  </si>
  <si>
    <t>Fonctionnaires détachés dans la fonction publique hospitalière</t>
  </si>
  <si>
    <t>Fonctionnaires détachés dans une autre collectivité</t>
  </si>
  <si>
    <t>Fonctionnaires détachés dans la fonction publique d'Etat</t>
  </si>
  <si>
    <t>Fonctionnaires ou contractuels occupant un emploi permanent mis à disposition</t>
  </si>
  <si>
    <t>Type de collectivité</t>
  </si>
  <si>
    <t>Ensemble</t>
  </si>
  <si>
    <t>Champ : France métropolitaine et DOM, hors ville de Paris et statuts de militaires</t>
  </si>
  <si>
    <t>Figure 3 : Part de femmes parmi les agents détachés ou mis à disposition</t>
  </si>
  <si>
    <t>Figure 2 : Nombre d’agents détachés ou mis à disposition</t>
  </si>
  <si>
    <t>Figure 1 : Répartition des agents détachés ou mis à disposition</t>
  </si>
  <si>
    <t>Figure 1 : Répartition des agents en disponibilité, congé parental ou congé spécial selon leur structure d’appartenance</t>
  </si>
  <si>
    <t>Agents en dispo. ou en congé parental ou spécial</t>
  </si>
  <si>
    <t>nombre d'agents</t>
  </si>
  <si>
    <t>En disponibilité d'office ou bénéficiaires d'un congé équivalent</t>
  </si>
  <si>
    <t>En disponibilité (article 72),
hors disponibilité d'office</t>
  </si>
  <si>
    <t>En congé spécial (article 99)</t>
  </si>
  <si>
    <t>En congé parental (article 75)</t>
  </si>
  <si>
    <t>Figure 2 : Nombre d’agents en disponibilité, congé parental ou congé spécial</t>
  </si>
  <si>
    <t>Figure 3 : Part de femmes parmi les agents en disponibilité, congé parental ou congé spécial</t>
  </si>
  <si>
    <t>Congé parental</t>
  </si>
  <si>
    <t>Disponibilité d’office ou bénéficiaire d’un congé équivalent</t>
  </si>
  <si>
    <t>Congé spécial</t>
  </si>
  <si>
    <t>En disponibilité (article 72), hors disponibilité d'office</t>
  </si>
  <si>
    <t>En %</t>
  </si>
  <si>
    <t>Fonctionnaire</t>
  </si>
  <si>
    <t>Recrutement de contractuels sur emploi permanent</t>
  </si>
  <si>
    <t>Recrutement direct</t>
  </si>
  <si>
    <t>Concours</t>
  </si>
  <si>
    <t>Article 38
(Handicap, PACTE)</t>
  </si>
  <si>
    <t>Mutation</t>
  </si>
  <si>
    <t>Détache-
ment</t>
  </si>
  <si>
    <t>Réinté-
gration</t>
  </si>
  <si>
    <t>Transfert de compé-
tence</t>
  </si>
  <si>
    <t>Retour d'agent sur position particulière</t>
  </si>
  <si>
    <t>Catégorie hiérarchique</t>
  </si>
  <si>
    <t>A</t>
  </si>
  <si>
    <t>B</t>
  </si>
  <si>
    <t>C</t>
  </si>
  <si>
    <t>Filière</t>
  </si>
  <si>
    <t>Administrative</t>
  </si>
  <si>
    <t>Technique</t>
  </si>
  <si>
    <t>Culturelle</t>
  </si>
  <si>
    <t>Sportive</t>
  </si>
  <si>
    <t>Médico-technique et sociale</t>
  </si>
  <si>
    <t>Sociale</t>
  </si>
  <si>
    <t>Police municipale</t>
  </si>
  <si>
    <t>Incendie-secours</t>
  </si>
  <si>
    <t>Animation</t>
  </si>
  <si>
    <t xml:space="preserve">Ensemble </t>
  </si>
  <si>
    <t>Contractuels sur emplois permanents</t>
  </si>
  <si>
    <t>Détachement</t>
  </si>
  <si>
    <t>Intégration directe</t>
  </si>
  <si>
    <t>Réintégration</t>
  </si>
  <si>
    <t>Transfert de compétences</t>
  </si>
  <si>
    <t>Article 38</t>
  </si>
  <si>
    <t>Commune de moins de 1 000 habitants</t>
  </si>
  <si>
    <t>Commune de 1 000 à 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</si>
  <si>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</si>
  <si>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</si>
  <si>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</si>
  <si>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</si>
  <si>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</si>
  <si>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</si>
  <si>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</si>
  <si>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</si>
  <si>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Syndicats intercommunaux (SIVU, SIVOM)</t>
  </si>
  <si>
    <t>Autres étab. publics intercommunaux</t>
  </si>
  <si>
    <t>Figure 1 : Répartition des recrutements sur emploi permanent selon la filière et la catégorie hiérarchique</t>
  </si>
  <si>
    <t>Figure 3 : Motifs d’arrivées par statut et type de collectivités (en %)</t>
  </si>
  <si>
    <t>Congé formation au-delà d'un an</t>
  </si>
  <si>
    <t>Décharge d'emploi et de fonctions</t>
  </si>
  <si>
    <t>Décharge totale de service pour exercice de mandats syndicaux (article 100)</t>
  </si>
  <si>
    <t>Fin de contrat</t>
  </si>
  <si>
    <t>Agent pris en charge par le CNFPT ou le CDG</t>
  </si>
  <si>
    <t>Congé formation encore rémunéré par la collectivité (max 1 an)</t>
  </si>
  <si>
    <t>Transfert de compétence</t>
  </si>
  <si>
    <t>Rupture conventionnelle</t>
  </si>
  <si>
    <t>Mise à disposition dans une autre collectivité</t>
  </si>
  <si>
    <t>Licenciement</t>
  </si>
  <si>
    <t>Fin de détachement dans votre collectivité (agents originaires d'autres structures:fonction publique d'Etat, fonction publique hospitalière, …dont le détachement dans votre collectivité s'est terminé dans l'année)</t>
  </si>
  <si>
    <t>Autres cas (révocation, abandon de poste, perte de la nationalité française, etc.)</t>
  </si>
  <si>
    <t>Décès</t>
  </si>
  <si>
    <t>Mise en disponibilité de droit</t>
  </si>
  <si>
    <t>Détachement dans une autre structure (fonction publique d'Etat, fonction publique hospitalière ; article 64 de la loi du 26 janvier 1984)</t>
  </si>
  <si>
    <t>Démission</t>
  </si>
  <si>
    <t>Mise en disponibilité sur demande</t>
  </si>
  <si>
    <t>Mutation (changement de collectivité)</t>
  </si>
  <si>
    <t>Départ à la retraite</t>
  </si>
  <si>
    <t>Disponibilité sur demande</t>
  </si>
  <si>
    <t>Disponibilité de droit</t>
  </si>
  <si>
    <t>Autres départs</t>
  </si>
  <si>
    <t>Mutation/rapprochement conjoint</t>
  </si>
  <si>
    <t>Congés sans traitement (convenances personnelles, suivi de conjoint)</t>
  </si>
  <si>
    <t>Mise à disposition dans une autre collectivité ou structure (Ne prendre en compte que les mises à disposition complètes)</t>
  </si>
  <si>
    <t>Figure 1 : Proportions de ruptures conventionnelles et d’agents en emploi permanent par type de collectivité</t>
  </si>
  <si>
    <t>Agents en emploi permanent</t>
  </si>
  <si>
    <t>Ruptures conventionnelles</t>
  </si>
  <si>
    <t>Figure 2 : Proportions de ruptures conventionnelles par catégorie et genre pour les fonctionnaires et les contractuels sur emploi permanent</t>
  </si>
  <si>
    <t>Fonctionnaires</t>
  </si>
  <si>
    <t>Contractuels</t>
  </si>
  <si>
    <t>Cat. A</t>
  </si>
  <si>
    <t>Cat. B</t>
  </si>
  <si>
    <t>Cat. C</t>
  </si>
  <si>
    <t>Femmes</t>
  </si>
  <si>
    <t>Hommes</t>
  </si>
  <si>
    <t>Proportion au sein des fonctionnaires</t>
  </si>
  <si>
    <t>Part des femmes au sein des bénéficiaires</t>
  </si>
  <si>
    <t>Augmentation d’échelon</t>
  </si>
  <si>
    <t>Avancement de grade au choix ou examen pro.</t>
  </si>
  <si>
    <t>Avancement de grade par concours</t>
  </si>
  <si>
    <t>Promotion interne au choix ou examen pro.</t>
  </si>
  <si>
    <t>Promotion interne par concours</t>
  </si>
  <si>
    <t>Total agents promus</t>
  </si>
  <si>
    <t>Total</t>
  </si>
  <si>
    <t>Agents stagiaires titularisés à l'issue de leur stage</t>
  </si>
  <si>
    <t>Titularisations de travailleurs en situation de handicap (article 38)</t>
  </si>
  <si>
    <t>Agents contractuels nommés stagiaires au cours de l'année</t>
  </si>
  <si>
    <t>Agents nommés stagiaires nouvellement arrivés à la FPT au cours de l'année</t>
  </si>
  <si>
    <t xml:space="preserve">Figure 2 : Avancements de grade des fonctionnaires par catégorie hiérarchique (en %) </t>
  </si>
  <si>
    <t>Catégorie C</t>
  </si>
  <si>
    <t>Catégorie B</t>
  </si>
  <si>
    <t>Catégorie A</t>
  </si>
  <si>
    <r>
      <t>Figure 3 :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Avancements de grade des fonctionnaires par filière (en %)</t>
    </r>
  </si>
  <si>
    <t>Incendie secours</t>
  </si>
  <si>
    <t>Médico-sociale et tech.</t>
  </si>
  <si>
    <t>Avancement d'échelon</t>
  </si>
  <si>
    <t>Avancement de grade…</t>
  </si>
  <si>
    <t>Promotion interne…</t>
  </si>
  <si>
    <t>Agents stagiaires titularisés</t>
  </si>
  <si>
    <t>Titularisation de travailleurs en situation de handicap (article 38)</t>
  </si>
  <si>
    <t>Agents contractuels nommés stagiaires</t>
  </si>
  <si>
    <t>…au choix ou par examen pro</t>
  </si>
  <si>
    <t>...Réussite à un concours</t>
  </si>
  <si>
    <t>Intégra-
tion direct</t>
  </si>
  <si>
    <t>Recrute-
ment direct</t>
  </si>
  <si>
    <t>Recrute-
ment de contractuels sur emploi permanent</t>
  </si>
  <si>
    <t>Sources : Rapports sociaux uniques 2021</t>
  </si>
  <si>
    <t>Figure 4 : Nombre d’agents en disponibilité, congé parental ou congé spécial par motif entre 2013 et 2021</t>
  </si>
  <si>
    <t>Figure 2 : Répartition des recrutements sur emploi permanent de 2015 à 2021</t>
  </si>
  <si>
    <t>Figure 5 : Avancements, promotions, titularisations et stages au cours de l’année 2021 rapporté au nombre de fonctionnaires, par type de collectivités (en %)</t>
  </si>
  <si>
    <t>Figure 1 : Part au 31 décembre 2021 des fonctionnaires ayant bénéficié d’avancements, promotions ou concours au cours de l’année (en %)</t>
  </si>
  <si>
    <t>Figure 4 : Part au 31 décembre 2021 des agents ayant été titularisés et contractuels ayant été nommés stagiaires au cours de l’année (en %)</t>
  </si>
  <si>
    <t>Figure 4 : Répartition des contractuels ayant quitté une collectivité en 2021 selon les motifs de départ et le type de collectivité</t>
  </si>
  <si>
    <t>Figure 3 : Répartition des contractuels sur emploi permanent ayant quitté une collectivité en 2021 selon les motifs de départ</t>
  </si>
  <si>
    <t>Figure 2 : Répartition des fonctionnaires ayant quitté une collectivité en 2021 selon les motifs de départ et le type de collectivité</t>
  </si>
  <si>
    <t>Figure 1 : Répartition des fonctionnaires ayant quitté une collectivité en 2021 selon les motifs de départ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</si>
</sst>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_-* #,##0.00\ _€_-;\-* #,##0.00\ _€_-;_-* &quot;-&quot;??\ _€_-;_-@_-"/>
    <numFmt numFmtId="166" formatCode="_-* #,##0\ _€_-;\-* #,##0\ _€_-;_-* &quot;-&quot;??\ _€_-;_-@_-"/>
    <numFmt numFmtId="167" formatCode="0.0"/>
    <numFmt numFmtId="168" formatCode="_-* #,##0.0\ _€_-;\-* #,##0.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3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4" xfId="0" applyFill="1" applyBorder="1"/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7" xfId="0" applyFill="1" applyBorder="1"/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164" fontId="0" fillId="2" borderId="11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6" fillId="2" borderId="10" xfId="0" applyFont="1" applyFill="1" applyBorder="1"/>
    <xf numFmtId="164" fontId="6" fillId="2" borderId="11" xfId="0" applyNumberFormat="1" applyFont="1" applyFill="1" applyBorder="1" applyAlignment="1">
      <alignment horizontal="center"/>
    </xf>
    <xf numFmtId="0" fontId="0" fillId="2" borderId="0" xfId="0" applyFill="1"/>
    <xf numFmtId="1" fontId="0" fillId="2" borderId="0" xfId="0" applyNumberFormat="1" applyFill="1"/>
    <xf numFmtId="0" fontId="0" fillId="2" borderId="0" xfId="0" applyFill="1" applyBorder="1"/>
    <xf numFmtId="0" fontId="4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/>
    </xf>
    <xf numFmtId="1" fontId="3" fillId="2" borderId="0" xfId="0" applyNumberFormat="1" applyFont="1" applyFill="1" applyBorder="1" applyAlignment="1">
      <alignment vertical="center" wrapText="1"/>
    </xf>
    <xf numFmtId="1" fontId="3" fillId="2" borderId="0" xfId="0" applyNumberFormat="1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horizontal="right" vertical="center" wrapText="1"/>
    </xf>
    <xf numFmtId="166" fontId="3" fillId="2" borderId="0" xfId="2" applyNumberFormat="1" applyFont="1" applyFill="1" applyBorder="1" applyAlignment="1">
      <alignment vertical="top" wrapText="1"/>
    </xf>
    <xf numFmtId="1" fontId="3" fillId="2" borderId="0" xfId="0" applyNumberFormat="1" applyFont="1" applyFill="1" applyBorder="1" applyAlignment="1">
      <alignment vertical="top" wrapText="1"/>
    </xf>
    <xf numFmtId="164" fontId="4" fillId="2" borderId="0" xfId="1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right" vertical="center"/>
    </xf>
    <xf numFmtId="1" fontId="0" fillId="2" borderId="0" xfId="0" applyNumberFormat="1" applyFill="1" applyBorder="1"/>
    <xf numFmtId="166" fontId="0" fillId="2" borderId="0" xfId="0" applyNumberFormat="1" applyFill="1" applyBorder="1"/>
    <xf numFmtId="9" fontId="0" fillId="2" borderId="0" xfId="1" applyFont="1" applyFill="1" applyBorder="1"/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9" fontId="0" fillId="2" borderId="0" xfId="1" applyFont="1" applyFill="1"/>
    <xf numFmtId="166" fontId="4" fillId="2" borderId="0" xfId="0" applyNumberFormat="1" applyFont="1" applyFill="1" applyBorder="1" applyAlignment="1">
      <alignment vertical="center"/>
    </xf>
    <xf numFmtId="0" fontId="2" fillId="0" borderId="0" xfId="0" applyFont="1"/>
    <xf numFmtId="1" fontId="0" fillId="2" borderId="0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" fontId="6" fillId="2" borderId="2" xfId="0" applyNumberFormat="1" applyFont="1" applyFill="1" applyBorder="1"/>
    <xf numFmtId="1" fontId="0" fillId="2" borderId="0" xfId="2" applyNumberFormat="1" applyFont="1" applyFill="1" applyBorder="1" applyAlignment="1">
      <alignment horizontal="right" indent="2"/>
    </xf>
    <xf numFmtId="1" fontId="0" fillId="2" borderId="9" xfId="2" applyNumberFormat="1" applyFont="1" applyFill="1" applyBorder="1" applyAlignment="1">
      <alignment horizontal="right" indent="2"/>
    </xf>
    <xf numFmtId="1" fontId="0" fillId="2" borderId="7" xfId="0" applyNumberFormat="1" applyFill="1" applyBorder="1"/>
    <xf numFmtId="9" fontId="0" fillId="2" borderId="4" xfId="1" applyFont="1" applyFill="1" applyBorder="1" applyAlignment="1">
      <alignment horizontal="right" indent="2"/>
    </xf>
    <xf numFmtId="9" fontId="0" fillId="2" borderId="5" xfId="1" applyFont="1" applyFill="1" applyBorder="1" applyAlignment="1">
      <alignment horizontal="right" indent="2"/>
    </xf>
    <xf numFmtId="9" fontId="0" fillId="2" borderId="13" xfId="1" applyFont="1" applyFill="1" applyBorder="1" applyAlignment="1">
      <alignment horizontal="right" indent="2"/>
    </xf>
    <xf numFmtId="9" fontId="0" fillId="2" borderId="0" xfId="1" applyFont="1" applyFill="1" applyBorder="1" applyAlignment="1">
      <alignment horizontal="right" indent="2"/>
    </xf>
    <xf numFmtId="9" fontId="0" fillId="2" borderId="7" xfId="1" applyFont="1" applyFill="1" applyBorder="1" applyAlignment="1">
      <alignment horizontal="right" indent="2"/>
    </xf>
    <xf numFmtId="9" fontId="0" fillId="2" borderId="8" xfId="1" applyFont="1" applyFill="1" applyBorder="1" applyAlignment="1">
      <alignment horizontal="right" indent="2"/>
    </xf>
    <xf numFmtId="9" fontId="0" fillId="2" borderId="10" xfId="1" applyFont="1" applyFill="1" applyBorder="1" applyAlignment="1">
      <alignment horizontal="right" indent="2"/>
    </xf>
    <xf numFmtId="9" fontId="0" fillId="2" borderId="11" xfId="1" applyFont="1" applyFill="1" applyBorder="1" applyAlignment="1">
      <alignment horizontal="right" indent="2"/>
    </xf>
    <xf numFmtId="9" fontId="0" fillId="2" borderId="14" xfId="1" applyFont="1" applyFill="1" applyBorder="1" applyAlignment="1">
      <alignment horizontal="right" indent="2"/>
    </xf>
    <xf numFmtId="1" fontId="6" fillId="2" borderId="1" xfId="0" applyNumberFormat="1" applyFont="1" applyFill="1" applyBorder="1"/>
    <xf numFmtId="1" fontId="0" fillId="2" borderId="7" xfId="2" applyNumberFormat="1" applyFont="1" applyFill="1" applyBorder="1" applyAlignment="1">
      <alignment horizontal="right" indent="2"/>
    </xf>
    <xf numFmtId="9" fontId="6" fillId="2" borderId="11" xfId="1" applyFont="1" applyFill="1" applyBorder="1" applyAlignment="1">
      <alignment horizontal="right" indent="2"/>
    </xf>
    <xf numFmtId="9" fontId="6" fillId="2" borderId="0" xfId="1" applyFont="1" applyFill="1" applyBorder="1" applyAlignment="1">
      <alignment horizontal="right" indent="2"/>
    </xf>
    <xf numFmtId="9" fontId="0" fillId="2" borderId="0" xfId="1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 applyAlignment="1">
      <alignment horizontal="right"/>
    </xf>
    <xf numFmtId="167" fontId="13" fillId="2" borderId="0" xfId="0" quotePrefix="1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0" fillId="2" borderId="0" xfId="2" applyNumberFormat="1" applyFont="1" applyFill="1" applyAlignment="1">
      <alignment horizontal="center"/>
    </xf>
    <xf numFmtId="0" fontId="0" fillId="2" borderId="0" xfId="0" quotePrefix="1" applyFill="1"/>
    <xf numFmtId="0" fontId="10" fillId="2" borderId="0" xfId="0" applyFont="1" applyFill="1" applyBorder="1" applyAlignment="1">
      <alignment horizontal="justify" vertical="top" wrapText="1"/>
    </xf>
    <xf numFmtId="17" fontId="0" fillId="2" borderId="0" xfId="0" quotePrefix="1" applyNumberFormat="1" applyFill="1"/>
    <xf numFmtId="167" fontId="10" fillId="2" borderId="0" xfId="0" applyNumberFormat="1" applyFont="1" applyFill="1" applyAlignment="1">
      <alignment horizontal="center"/>
    </xf>
    <xf numFmtId="168" fontId="10" fillId="2" borderId="0" xfId="2" applyNumberFormat="1" applyFont="1" applyFill="1" applyAlignment="1">
      <alignment horizontal="left"/>
    </xf>
    <xf numFmtId="168" fontId="11" fillId="2" borderId="0" xfId="0" applyNumberFormat="1" applyFont="1" applyFill="1"/>
    <xf numFmtId="168" fontId="12" fillId="2" borderId="0" xfId="0" applyNumberFormat="1" applyFont="1" applyFill="1" applyAlignment="1">
      <alignment horizontal="right"/>
    </xf>
    <xf numFmtId="168" fontId="13" fillId="2" borderId="0" xfId="0" applyNumberFormat="1" applyFont="1" applyFill="1"/>
    <xf numFmtId="167" fontId="10" fillId="2" borderId="0" xfId="0" applyNumberFormat="1" applyFont="1" applyFill="1" applyBorder="1" applyAlignment="1">
      <alignment horizontal="center" vertical="top" wrapText="1"/>
    </xf>
    <xf numFmtId="168" fontId="10" fillId="2" borderId="0" xfId="2" applyNumberFormat="1" applyFont="1" applyFill="1" applyBorder="1" applyAlignment="1">
      <alignment horizontal="justify" vertical="top" wrapText="1"/>
    </xf>
    <xf numFmtId="168" fontId="12" fillId="2" borderId="0" xfId="0" applyNumberFormat="1" applyFont="1" applyFill="1" applyBorder="1" applyAlignment="1">
      <alignment horizontal="right" vertical="top" wrapText="1"/>
    </xf>
    <xf numFmtId="168" fontId="6" fillId="2" borderId="0" xfId="2" applyNumberFormat="1" applyFont="1" applyFill="1" applyBorder="1"/>
    <xf numFmtId="0" fontId="14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top" wrapText="1"/>
    </xf>
    <xf numFmtId="0" fontId="6" fillId="2" borderId="0" xfId="0" applyFont="1" applyFill="1"/>
    <xf numFmtId="9" fontId="0" fillId="2" borderId="4" xfId="1" applyFont="1" applyFill="1" applyBorder="1" applyAlignment="1">
      <alignment horizontal="center"/>
    </xf>
    <xf numFmtId="9" fontId="0" fillId="2" borderId="5" xfId="1" applyFont="1" applyFill="1" applyBorder="1" applyAlignment="1">
      <alignment horizontal="center"/>
    </xf>
    <xf numFmtId="9" fontId="0" fillId="2" borderId="13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9" fontId="0" fillId="2" borderId="8" xfId="1" applyFont="1" applyFill="1" applyBorder="1" applyAlignment="1">
      <alignment horizontal="center"/>
    </xf>
    <xf numFmtId="9" fontId="0" fillId="2" borderId="10" xfId="1" applyFont="1" applyFill="1" applyBorder="1" applyAlignment="1">
      <alignment horizontal="center"/>
    </xf>
    <xf numFmtId="9" fontId="0" fillId="2" borderId="11" xfId="1" applyFont="1" applyFill="1" applyBorder="1" applyAlignment="1">
      <alignment horizontal="center"/>
    </xf>
    <xf numFmtId="9" fontId="0" fillId="2" borderId="14" xfId="1" applyFont="1" applyFill="1" applyBorder="1" applyAlignment="1">
      <alignment horizontal="center"/>
    </xf>
    <xf numFmtId="0" fontId="0" fillId="2" borderId="1" xfId="0" applyFill="1" applyBorder="1"/>
    <xf numFmtId="9" fontId="0" fillId="2" borderId="1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9" fontId="0" fillId="2" borderId="15" xfId="1" applyFont="1" applyFill="1" applyBorder="1" applyAlignment="1">
      <alignment horizontal="center"/>
    </xf>
    <xf numFmtId="0" fontId="6" fillId="2" borderId="1" xfId="0" applyFont="1" applyFill="1" applyBorder="1"/>
    <xf numFmtId="9" fontId="6" fillId="2" borderId="1" xfId="1" applyFont="1" applyFill="1" applyBorder="1" applyAlignment="1">
      <alignment horizontal="center"/>
    </xf>
    <xf numFmtId="9" fontId="6" fillId="2" borderId="2" xfId="1" applyFont="1" applyFill="1" applyBorder="1" applyAlignment="1">
      <alignment horizontal="center"/>
    </xf>
    <xf numFmtId="9" fontId="6" fillId="2" borderId="15" xfId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1" fontId="4" fillId="2" borderId="0" xfId="0" applyNumberFormat="1" applyFont="1" applyFill="1" applyBorder="1"/>
    <xf numFmtId="164" fontId="4" fillId="2" borderId="0" xfId="1" applyNumberFormat="1" applyFon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11" xfId="0" applyFill="1" applyBorder="1"/>
    <xf numFmtId="9" fontId="6" fillId="2" borderId="11" xfId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/>
    <xf numFmtId="9" fontId="0" fillId="2" borderId="16" xfId="1" applyNumberFormat="1" applyFont="1" applyFill="1" applyBorder="1" applyAlignment="1">
      <alignment horizontal="center"/>
    </xf>
    <xf numFmtId="9" fontId="0" fillId="2" borderId="0" xfId="1" applyNumberFormat="1" applyFont="1" applyFill="1" applyBorder="1"/>
    <xf numFmtId="9" fontId="0" fillId="2" borderId="0" xfId="0" applyNumberFormat="1" applyFill="1" applyBorder="1"/>
    <xf numFmtId="0" fontId="6" fillId="2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left" vertical="top" wrapText="1"/>
    </xf>
    <xf numFmtId="167" fontId="0" fillId="2" borderId="2" xfId="0" applyNumberFormat="1" applyFill="1" applyBorder="1" applyAlignment="1">
      <alignment horizontal="right" vertical="center" indent="2"/>
    </xf>
    <xf numFmtId="167" fontId="0" fillId="3" borderId="2" xfId="0" applyNumberFormat="1" applyFill="1" applyBorder="1" applyAlignment="1">
      <alignment horizontal="right" vertical="center" indent="2"/>
    </xf>
    <xf numFmtId="164" fontId="0" fillId="2" borderId="0" xfId="1" applyNumberFormat="1" applyFont="1" applyFill="1"/>
    <xf numFmtId="0" fontId="18" fillId="2" borderId="2" xfId="0" applyFont="1" applyFill="1" applyBorder="1" applyAlignment="1">
      <alignment horizontal="left" vertical="top" wrapText="1"/>
    </xf>
    <xf numFmtId="167" fontId="6" fillId="2" borderId="2" xfId="0" applyNumberFormat="1" applyFont="1" applyFill="1" applyBorder="1" applyAlignment="1">
      <alignment horizontal="right" vertical="center" indent="2"/>
    </xf>
    <xf numFmtId="167" fontId="6" fillId="3" borderId="2" xfId="0" applyNumberFormat="1" applyFont="1" applyFill="1" applyBorder="1" applyAlignment="1">
      <alignment horizontal="right" vertical="center" indent="2"/>
    </xf>
    <xf numFmtId="167" fontId="6" fillId="2" borderId="0" xfId="0" applyNumberFormat="1" applyFont="1" applyFill="1" applyBorder="1" applyAlignment="1">
      <alignment horizontal="right" vertical="center" indent="2"/>
    </xf>
    <xf numFmtId="0" fontId="18" fillId="2" borderId="0" xfId="0" applyFont="1" applyFill="1" applyBorder="1" applyAlignment="1">
      <alignment horizontal="left" vertical="top" wrapText="1"/>
    </xf>
    <xf numFmtId="167" fontId="0" fillId="2" borderId="0" xfId="0" applyNumberFormat="1" applyFill="1"/>
    <xf numFmtId="167" fontId="7" fillId="2" borderId="0" xfId="0" applyNumberFormat="1" applyFont="1" applyFill="1"/>
    <xf numFmtId="0" fontId="0" fillId="2" borderId="2" xfId="0" applyFill="1" applyBorder="1" applyAlignment="1">
      <alignment wrapText="1"/>
    </xf>
    <xf numFmtId="167" fontId="0" fillId="2" borderId="5" xfId="0" applyNumberFormat="1" applyFill="1" applyBorder="1" applyAlignment="1">
      <alignment wrapText="1"/>
    </xf>
    <xf numFmtId="167" fontId="0" fillId="2" borderId="13" xfId="0" applyNumberFormat="1" applyFill="1" applyBorder="1" applyAlignment="1">
      <alignment wrapText="1"/>
    </xf>
    <xf numFmtId="167" fontId="0" fillId="2" borderId="6" xfId="0" applyNumberFormat="1" applyFill="1" applyBorder="1" applyAlignment="1">
      <alignment wrapText="1"/>
    </xf>
    <xf numFmtId="167" fontId="0" fillId="2" borderId="8" xfId="0" applyNumberFormat="1" applyFill="1" applyBorder="1" applyAlignment="1">
      <alignment wrapText="1"/>
    </xf>
    <xf numFmtId="167" fontId="0" fillId="2" borderId="0" xfId="0" applyNumberFormat="1" applyFill="1" applyBorder="1" applyAlignment="1">
      <alignment wrapText="1"/>
    </xf>
    <xf numFmtId="167" fontId="0" fillId="2" borderId="9" xfId="0" applyNumberFormat="1" applyFill="1" applyBorder="1" applyAlignment="1">
      <alignment wrapText="1"/>
    </xf>
    <xf numFmtId="167" fontId="0" fillId="2" borderId="11" xfId="0" applyNumberFormat="1" applyFill="1" applyBorder="1" applyAlignment="1">
      <alignment wrapText="1"/>
    </xf>
    <xf numFmtId="167" fontId="0" fillId="2" borderId="14" xfId="0" applyNumberFormat="1" applyFill="1" applyBorder="1" applyAlignment="1">
      <alignment wrapText="1"/>
    </xf>
    <xf numFmtId="167" fontId="0" fillId="2" borderId="12" xfId="0" applyNumberFormat="1" applyFill="1" applyBorder="1" applyAlignment="1">
      <alignment wrapText="1"/>
    </xf>
    <xf numFmtId="167" fontId="6" fillId="2" borderId="2" xfId="0" applyNumberFormat="1" applyFont="1" applyFill="1" applyBorder="1" applyAlignment="1">
      <alignment wrapText="1"/>
    </xf>
    <xf numFmtId="167" fontId="6" fillId="2" borderId="15" xfId="0" applyNumberFormat="1" applyFont="1" applyFill="1" applyBorder="1" applyAlignment="1">
      <alignment wrapText="1"/>
    </xf>
    <xf numFmtId="167" fontId="6" fillId="2" borderId="3" xfId="0" applyNumberFormat="1" applyFont="1" applyFill="1" applyBorder="1" applyAlignment="1">
      <alignment wrapText="1"/>
    </xf>
    <xf numFmtId="1" fontId="0" fillId="2" borderId="16" xfId="0" applyNumberFormat="1" applyFill="1" applyBorder="1"/>
    <xf numFmtId="9" fontId="0" fillId="2" borderId="16" xfId="1" applyFont="1" applyFill="1" applyBorder="1"/>
    <xf numFmtId="0" fontId="0" fillId="2" borderId="16" xfId="0" applyFill="1" applyBorder="1" applyAlignment="1">
      <alignment wrapText="1"/>
    </xf>
    <xf numFmtId="0" fontId="0" fillId="2" borderId="16" xfId="0" applyFill="1" applyBorder="1" applyAlignment="1"/>
    <xf numFmtId="0" fontId="2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2" fillId="2" borderId="16" xfId="2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1" fontId="10" fillId="2" borderId="16" xfId="0" applyNumberFormat="1" applyFont="1" applyFill="1" applyBorder="1" applyAlignment="1">
      <alignment horizontal="center"/>
    </xf>
    <xf numFmtId="1" fontId="10" fillId="2" borderId="16" xfId="2" applyNumberFormat="1" applyFont="1" applyFill="1" applyBorder="1" applyAlignment="1">
      <alignment horizontal="center"/>
    </xf>
    <xf numFmtId="0" fontId="10" fillId="2" borderId="16" xfId="0" applyFont="1" applyFill="1" applyBorder="1" applyAlignment="1">
      <alignment horizontal="justify" vertical="top" wrapText="1"/>
    </xf>
    <xf numFmtId="0" fontId="21" fillId="2" borderId="16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 vertical="top" wrapText="1"/>
    </xf>
    <xf numFmtId="1" fontId="4" fillId="2" borderId="16" xfId="0" applyNumberFormat="1" applyFont="1" applyFill="1" applyBorder="1"/>
    <xf numFmtId="167" fontId="0" fillId="2" borderId="16" xfId="0" applyNumberFormat="1" applyFill="1" applyBorder="1"/>
    <xf numFmtId="0" fontId="2" fillId="2" borderId="17" xfId="0" applyFont="1" applyFill="1" applyBorder="1" applyAlignment="1">
      <alignment vertical="top"/>
    </xf>
    <xf numFmtId="0" fontId="2" fillId="2" borderId="18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17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1" fontId="0" fillId="2" borderId="11" xfId="0" applyNumberForma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</cellXfs>
  <cellStyles count="3">
    <cellStyle name="Milliers 2" xfId="2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51522133835693"/>
          <c:y val="9.0554585113720845E-2"/>
          <c:w val="0.45461305411758268"/>
          <c:h val="0.824756837135972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F5-45F2-B42C-2C2C675088A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F5-45F2-B42C-2C2C675088A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F5-45F2-B42C-2C2C675088A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F5-45F2-B42C-2C2C675088A7}"/>
              </c:ext>
            </c:extLst>
          </c:dPt>
          <c:cat>
            <c:strRef>
              <c:f>'B1 - Fig 2'!$B$22:$B$32</c:f>
              <c:strCache>
                <c:ptCount val="11"/>
                <c:pt idx="0">
                  <c:v>Fonctionnaires en position "hors cadres"</c:v>
                </c:pt>
                <c:pt idx="1">
                  <c:v>Fonctionnaires détachés dans leur collectivité, sur un emploi de cabinet</c:v>
                </c:pt>
                <c:pt idx="2">
                  <c:v>Fonctionnaires détachés dans leur collectivité et ayant changé de filière</c:v>
                </c:pt>
                <c:pt idx="3">
                  <c:v>Fonctionnaires détachés dans leur collectivité, sur un emploi fonctionnel</c:v>
                </c:pt>
                <c:pt idx="5">
                  <c:v>Fonctionnaires détachés dans une structure autre (ex : fonction publique d'Etat d'un autre pays de l'UE)</c:v>
                </c:pt>
                <c:pt idx="6">
                  <c:v>Fonctionnaires détachés dans la fonction publique hospitalière</c:v>
                </c:pt>
                <c:pt idx="7">
                  <c:v>Fonctionnaires détachés dans une autre collectivité</c:v>
                </c:pt>
                <c:pt idx="8">
                  <c:v>Fonctionnaires détachés dans la fonction publique d'Etat</c:v>
                </c:pt>
                <c:pt idx="10">
                  <c:v>Fonctionnaires ou contractuels occupant un emploi permanent mis à disposition</c:v>
                </c:pt>
              </c:strCache>
            </c:strRef>
          </c:cat>
          <c:val>
            <c:numRef>
              <c:f>'B1 - Fig 2'!$E$22:$E$32</c:f>
              <c:numCache>
                <c:formatCode>0</c:formatCode>
                <c:ptCount val="11"/>
                <c:pt idx="0">
                  <c:v>753.83887434641792</c:v>
                </c:pt>
                <c:pt idx="1">
                  <c:v>386.29652661387576</c:v>
                </c:pt>
                <c:pt idx="2">
                  <c:v>2383.0952017243349</c:v>
                </c:pt>
                <c:pt idx="3">
                  <c:v>3200.4883955897467</c:v>
                </c:pt>
                <c:pt idx="5">
                  <c:v>2300.5085833854405</c:v>
                </c:pt>
                <c:pt idx="6">
                  <c:v>877.08790560539535</c:v>
                </c:pt>
                <c:pt idx="7">
                  <c:v>2861.2302589273791</c:v>
                </c:pt>
                <c:pt idx="8">
                  <c:v>4080.2195533812828</c:v>
                </c:pt>
                <c:pt idx="10">
                  <c:v>11347.246395719572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F5-45F2-B42C-2C2C67508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5180736"/>
        <c:axId val="465193792"/>
      </c:barChart>
      <c:catAx>
        <c:axId val="465180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5193792"/>
        <c:crosses val="autoZero"/>
        <c:auto val="1"/>
        <c:lblAlgn val="ctr"/>
        <c:lblOffset val="100"/>
        <c:noMultiLvlLbl val="0"/>
      </c:catAx>
      <c:valAx>
        <c:axId val="465193792"/>
        <c:scaling>
          <c:orientation val="minMax"/>
          <c:max val="12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51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'B6 - Fig 3'!$K$2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3'!$J$3:$J$11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Fig 3'!$K$3:$K$11</c:f>
              <c:numCache>
                <c:formatCode>0.0</c:formatCode>
                <c:ptCount val="9"/>
                <c:pt idx="0">
                  <c:v>6.4399228925296095</c:v>
                </c:pt>
                <c:pt idx="1">
                  <c:v>4.7047398228763839</c:v>
                </c:pt>
                <c:pt idx="2">
                  <c:v>5.5849366801490818</c:v>
                </c:pt>
                <c:pt idx="3">
                  <c:v>9.1561588130797578</c:v>
                </c:pt>
                <c:pt idx="4">
                  <c:v>9.2282047596412085</c:v>
                </c:pt>
                <c:pt idx="5">
                  <c:v>4.7372357063322497</c:v>
                </c:pt>
                <c:pt idx="6">
                  <c:v>6.2992944525837</c:v>
                </c:pt>
                <c:pt idx="7">
                  <c:v>6.8587727729737429</c:v>
                </c:pt>
                <c:pt idx="8">
                  <c:v>7.0455257358083569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4-4AAB-B969-AB3CE89C97CD}"/>
            </c:ext>
          </c:extLst>
        </c:ser>
        <c:ser>
          <c:idx val="1"/>
          <c:order val="1"/>
          <c:tx>
            <c:strRef>
              <c:f>'B6 - Fig 3'!$L$2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2.9914698162730679E-3"/>
                  <c:y val="-2.04620519191561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D4-4AAB-B969-AB3CE89C9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3'!$J$3:$J$11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Fig 3'!$L$3:$L$11</c:f>
              <c:numCache>
                <c:formatCode>0.0</c:formatCode>
                <c:ptCount val="9"/>
                <c:pt idx="0">
                  <c:v>6.2364782555826439</c:v>
                </c:pt>
                <c:pt idx="1">
                  <c:v>7.1656457558591189</c:v>
                </c:pt>
                <c:pt idx="2">
                  <c:v>6.049978817656509</c:v>
                </c:pt>
                <c:pt idx="3">
                  <c:v>7.5330821011315008</c:v>
                </c:pt>
                <c:pt idx="4">
                  <c:v>8.387497169034674</c:v>
                </c:pt>
                <c:pt idx="5">
                  <c:v>5.3017785374556992</c:v>
                </c:pt>
                <c:pt idx="6">
                  <c:v>8.6836936590472753</c:v>
                </c:pt>
                <c:pt idx="7">
                  <c:v>7.4627664729163854</c:v>
                </c:pt>
                <c:pt idx="8">
                  <c:v>7.6114619065598514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4-4AAB-B969-AB3CE89C97CD}"/>
            </c:ext>
          </c:extLst>
        </c:ser>
        <c:ser>
          <c:idx val="2"/>
          <c:order val="2"/>
          <c:tx>
            <c:strRef>
              <c:f>'B6 - Fig 3'!$M$2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8.012820512820611E-3"/>
                  <c:y val="-8.4068936527952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D4-4AAB-B969-AB3CE89C9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3'!$J$3:$J$11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Fig 3'!$M$3:$M$11</c:f>
              <c:numCache>
                <c:formatCode>0.0</c:formatCode>
                <c:ptCount val="9"/>
                <c:pt idx="0">
                  <c:v>6.2816948592963993</c:v>
                </c:pt>
                <c:pt idx="1">
                  <c:v>4.8392203298013587</c:v>
                </c:pt>
                <c:pt idx="2">
                  <c:v>5.6656902395766107</c:v>
                </c:pt>
                <c:pt idx="3">
                  <c:v>7.5755463954579554</c:v>
                </c:pt>
                <c:pt idx="4">
                  <c:v>8.3991584204712453</c:v>
                </c:pt>
                <c:pt idx="5">
                  <c:v>5.0881530360173075</c:v>
                </c:pt>
                <c:pt idx="6">
                  <c:v>6.9547409705255738</c:v>
                </c:pt>
                <c:pt idx="7">
                  <c:v>7.0883885975729868</c:v>
                </c:pt>
                <c:pt idx="8">
                  <c:v>7.5248323144649234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4-4AAB-B969-AB3CE89C9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216896"/>
        <c:axId val="686220832"/>
      </c:barChart>
      <c:catAx>
        <c:axId val="68621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220832"/>
        <c:crosses val="autoZero"/>
        <c:auto val="1"/>
        <c:lblAlgn val="ctr"/>
        <c:lblOffset val="100"/>
        <c:noMultiLvlLbl val="0"/>
      </c:catAx>
      <c:valAx>
        <c:axId val="686220832"/>
        <c:scaling>
          <c:orientation val="minMax"/>
          <c:max val="9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2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51522133835693"/>
          <c:y val="9.0554585113720845E-2"/>
          <c:w val="0.45461305411758268"/>
          <c:h val="0.824756837135972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79-4170-B5D5-B99E852B851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79-4170-B5D5-B99E852B851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79-4170-B5D5-B99E852B851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79-4170-B5D5-B99E852B85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'B1 - Fig 3'!$B$22:$B$32</c:f>
              <c:strCache>
                <c:ptCount val="11"/>
                <c:pt idx="0">
                  <c:v>Fonctionnaires en position "hors cadres"</c:v>
                </c:pt>
                <c:pt idx="1">
                  <c:v>Fonctionnaires détachés dans leur collectivité, sur un emploi de cabinet</c:v>
                </c:pt>
                <c:pt idx="2">
                  <c:v>Fonctionnaires détachés dans leur collectivité et ayant changé de filière</c:v>
                </c:pt>
                <c:pt idx="3">
                  <c:v>Fonctionnaires détachés dans leur collectivité, sur un emploi fonctionnel</c:v>
                </c:pt>
                <c:pt idx="5">
                  <c:v>Fonctionnaires détachés dans une structure autre (ex : fonction publique d'Etat d'un autre pays de l'UE)</c:v>
                </c:pt>
                <c:pt idx="6">
                  <c:v>Fonctionnaires détachés dans la fonction publique hospitalière</c:v>
                </c:pt>
                <c:pt idx="7">
                  <c:v>Fonctionnaires détachés dans une autre collectivité</c:v>
                </c:pt>
                <c:pt idx="8">
                  <c:v>Fonctionnaires détachés dans la fonction publique d'Etat</c:v>
                </c:pt>
                <c:pt idx="10">
                  <c:v>Fonctionnaires ou contractuels occupant un emploi permanent mis à disposition</c:v>
                </c:pt>
              </c:strCache>
            </c:strRef>
          </c:cat>
          <c:val>
            <c:numRef>
              <c:f>'B1 - Fig 3'!$E$22:$E$32</c:f>
              <c:numCache>
                <c:formatCode>0%</c:formatCode>
                <c:ptCount val="11"/>
                <c:pt idx="0">
                  <c:v>0.4551229151919236</c:v>
                </c:pt>
                <c:pt idx="1">
                  <c:v>0.57394946960399795</c:v>
                </c:pt>
                <c:pt idx="2">
                  <c:v>0.67694879683163534</c:v>
                </c:pt>
                <c:pt idx="3">
                  <c:v>0.41055497854802397</c:v>
                </c:pt>
                <c:pt idx="5">
                  <c:v>0.55819804097409209</c:v>
                </c:pt>
                <c:pt idx="6">
                  <c:v>0.82030587536563671</c:v>
                </c:pt>
                <c:pt idx="7">
                  <c:v>0.62146433919471189</c:v>
                </c:pt>
                <c:pt idx="8">
                  <c:v>0.67303187900302275</c:v>
                </c:pt>
                <c:pt idx="10">
                  <c:v>0.64541320240919475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79-4170-B5D5-B99E852B8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5180736"/>
        <c:axId val="465193792"/>
      </c:barChart>
      <c:catAx>
        <c:axId val="465180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5193792"/>
        <c:crosses val="autoZero"/>
        <c:auto val="1"/>
        <c:lblAlgn val="ctr"/>
        <c:lblOffset val="100"/>
        <c:noMultiLvlLbl val="0"/>
      </c:catAx>
      <c:valAx>
        <c:axId val="465193792"/>
        <c:scaling>
          <c:orientation val="minMax"/>
          <c:max val="0.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51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'B2 - Fig 2'!$B$23:$B$26</c:f>
              <c:strCache>
                <c:ptCount val="4"/>
                <c:pt idx="0">
                  <c:v>En disponibilité d'office ou bénéficiaires d'un congé équivalent</c:v>
                </c:pt>
                <c:pt idx="1">
                  <c:v>En disponibilité (article 72),
hors disponibilité d'office</c:v>
                </c:pt>
                <c:pt idx="2">
                  <c:v>En congé spécial (article 99)</c:v>
                </c:pt>
                <c:pt idx="3">
                  <c:v>En congé parental (article 75)</c:v>
                </c:pt>
              </c:strCache>
            </c:strRef>
          </c:cat>
          <c:val>
            <c:numRef>
              <c:f>'B2 - Fig 2'!$C$23:$C$26</c:f>
              <c:numCache>
                <c:formatCode>0</c:formatCode>
                <c:ptCount val="4"/>
                <c:pt idx="0">
                  <c:v>7631.9897018033862</c:v>
                </c:pt>
                <c:pt idx="1">
                  <c:v>45053.649736930871</c:v>
                </c:pt>
                <c:pt idx="2">
                  <c:v>422.82059609485384</c:v>
                </c:pt>
                <c:pt idx="3">
                  <c:v>4114.3461412475663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9-42BE-BAE7-6BD069414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8937896"/>
        <c:axId val="568938224"/>
      </c:barChart>
      <c:catAx>
        <c:axId val="568937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8938224"/>
        <c:crosses val="autoZero"/>
        <c:auto val="1"/>
        <c:lblAlgn val="ctr"/>
        <c:lblOffset val="100"/>
        <c:noMultiLvlLbl val="0"/>
      </c:catAx>
      <c:valAx>
        <c:axId val="568938224"/>
        <c:scaling>
          <c:orientation val="minMax"/>
          <c:max val="4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893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972222222222222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02-410B-BF07-3A5BF6CBC64F}"/>
                </c:ext>
              </c:extLst>
            </c:dLbl>
            <c:dLbl>
              <c:idx val="1"/>
              <c:layout>
                <c:manualLayout>
                  <c:x val="0.19166666666666676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02-410B-BF07-3A5BF6CBC64F}"/>
                </c:ext>
              </c:extLst>
            </c:dLbl>
            <c:dLbl>
              <c:idx val="2"/>
              <c:layout>
                <c:manualLayout>
                  <c:x val="0.18912093161802301"/>
                  <c:y val="-4.629571303587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02-410B-BF07-3A5BF6CBC64F}"/>
                </c:ext>
              </c:extLst>
            </c:dLbl>
            <c:dLbl>
              <c:idx val="3"/>
              <c:layout>
                <c:manualLayout>
                  <c:x val="0.26643466140608207"/>
                  <c:y val="-1.85126859142607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02-410B-BF07-3A5BF6CBC64F}"/>
                </c:ext>
              </c:extLst>
            </c:dLbl>
            <c:dLbl>
              <c:idx val="4"/>
              <c:layout>
                <c:manualLayout>
                  <c:x val="0.1942124579181349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02-410B-BF07-3A5BF6CBC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'B2 - Fig 3'!$B$22:$B$26</c:f>
              <c:strCache>
                <c:ptCount val="5"/>
                <c:pt idx="0">
                  <c:v>En disponibilité d'office ou bénéficiaires d'un congé équivalent</c:v>
                </c:pt>
                <c:pt idx="1">
                  <c:v>En disponibilité (article 72),
hors disponibilité d'office</c:v>
                </c:pt>
                <c:pt idx="2">
                  <c:v>En congé spécial (article 99)</c:v>
                </c:pt>
                <c:pt idx="3">
                  <c:v>En congé parental (article 75)</c:v>
                </c:pt>
                <c:pt idx="4">
                  <c:v>Ensemble</c:v>
                </c:pt>
              </c:strCache>
            </c:strRef>
          </c:cat>
          <c:val>
            <c:numRef>
              <c:f>'B2 - Fig 3'!$C$22:$C$26</c:f>
              <c:numCache>
                <c:formatCode>0%</c:formatCode>
                <c:ptCount val="5"/>
                <c:pt idx="0">
                  <c:v>0.67086457128175148</c:v>
                </c:pt>
                <c:pt idx="1">
                  <c:v>0.66314906636311033</c:v>
                </c:pt>
                <c:pt idx="2">
                  <c:v>0.58903782895571621</c:v>
                </c:pt>
                <c:pt idx="3">
                  <c:v>0.95204764009768605</c:v>
                </c:pt>
                <c:pt idx="4">
                  <c:v>0.68440243909739951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02-410B-BF07-3A5BF6CBC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891224"/>
        <c:axId val="476920088"/>
      </c:barChart>
      <c:catAx>
        <c:axId val="476891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920088"/>
        <c:crosses val="autoZero"/>
        <c:auto val="1"/>
        <c:lblAlgn val="ctr"/>
        <c:lblOffset val="100"/>
        <c:noMultiLvlLbl val="0"/>
      </c:catAx>
      <c:valAx>
        <c:axId val="47692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89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0141512919673"/>
          <c:y val="9.9508902810191771E-2"/>
          <c:w val="0.83659908136482941"/>
          <c:h val="0.6203829610550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'B2 - Fig 4'!$B$26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'B2 - Fig 4'!$C$25:$F$25</c:f>
              <c:strCache>
                <c:ptCount val="4"/>
                <c:pt idx="0">
                  <c:v>Disponibilité d’office ou bénéficiaire d’un congé équivalent</c:v>
                </c:pt>
                <c:pt idx="1">
                  <c:v>En disponibilité (article 72), hors disponibilité d'office</c:v>
                </c:pt>
                <c:pt idx="2">
                  <c:v>Congé parental</c:v>
                </c:pt>
                <c:pt idx="3">
                  <c:v>Congé spécial</c:v>
                </c:pt>
              </c:strCache>
            </c:strRef>
          </c:cat>
          <c:val>
            <c:numRef>
              <c:f>'B2 - Fig 4'!$C$26:$F$26</c:f>
              <c:numCache>
                <c:formatCode>#,##0</c:formatCode>
                <c:ptCount val="4"/>
                <c:pt idx="0">
                  <c:v>4092.6473938172144</c:v>
                </c:pt>
                <c:pt idx="1">
                  <c:v>42383.664536583048</c:v>
                </c:pt>
                <c:pt idx="2">
                  <c:v>8137.8415519622204</c:v>
                </c:pt>
                <c:pt idx="3">
                  <c:v>307.11217502005508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5-45B8-9B47-20D040576712}"/>
            </c:ext>
          </c:extLst>
        </c:ser>
        <c:ser>
          <c:idx val="1"/>
          <c:order val="1"/>
          <c:tx>
            <c:strRef>
              <c:f>'B2 - Fig 4'!$B$27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'B2 - Fig 4'!$C$25:$F$25</c:f>
              <c:strCache>
                <c:ptCount val="4"/>
                <c:pt idx="0">
                  <c:v>Disponibilité d’office ou bénéficiaire d’un congé équivalent</c:v>
                </c:pt>
                <c:pt idx="1">
                  <c:v>En disponibilité (article 72), hors disponibilité d'office</c:v>
                </c:pt>
                <c:pt idx="2">
                  <c:v>Congé parental</c:v>
                </c:pt>
                <c:pt idx="3">
                  <c:v>Congé spécial</c:v>
                </c:pt>
              </c:strCache>
            </c:strRef>
          </c:cat>
          <c:val>
            <c:numRef>
              <c:f>'B2 - Fig 4'!$C$27:$F$27</c:f>
              <c:numCache>
                <c:formatCode>#,##0</c:formatCode>
                <c:ptCount val="4"/>
                <c:pt idx="0">
                  <c:v>5065.9226679048943</c:v>
                </c:pt>
                <c:pt idx="1">
                  <c:v>44312.100713072374</c:v>
                </c:pt>
                <c:pt idx="2">
                  <c:v>7644.4777417487721</c:v>
                </c:pt>
                <c:pt idx="3">
                  <c:v>331.61122993504438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5-45B8-9B47-20D040576712}"/>
            </c:ext>
          </c:extLst>
        </c:ser>
        <c:ser>
          <c:idx val="2"/>
          <c:order val="2"/>
          <c:tx>
            <c:strRef>
              <c:f>'B2 - Fig 4'!$B$28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'B2 - Fig 4'!$C$25:$F$25</c:f>
              <c:strCache>
                <c:ptCount val="4"/>
                <c:pt idx="0">
                  <c:v>Disponibilité d’office ou bénéficiaire d’un congé équivalent</c:v>
                </c:pt>
                <c:pt idx="1">
                  <c:v>En disponibilité (article 72), hors disponibilité d'office</c:v>
                </c:pt>
                <c:pt idx="2">
                  <c:v>Congé parental</c:v>
                </c:pt>
                <c:pt idx="3">
                  <c:v>Congé spécial</c:v>
                </c:pt>
              </c:strCache>
            </c:strRef>
          </c:cat>
          <c:val>
            <c:numRef>
              <c:f>'B2 - Fig 4'!$C$28:$F$28</c:f>
              <c:numCache>
                <c:formatCode>#,##0</c:formatCode>
                <c:ptCount val="4"/>
                <c:pt idx="0">
                  <c:v>6582.5578288501838</c:v>
                </c:pt>
                <c:pt idx="1">
                  <c:v>43678.580624888709</c:v>
                </c:pt>
                <c:pt idx="2">
                  <c:v>5442.6427199323844</c:v>
                </c:pt>
                <c:pt idx="3">
                  <c:v>599.5801192414724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65-45B8-9B47-20D040576712}"/>
            </c:ext>
          </c:extLst>
        </c:ser>
        <c:ser>
          <c:idx val="4"/>
          <c:order val="3"/>
          <c:tx>
            <c:strRef>
              <c:f>'B2 - Fig 4'!$B$29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'B2 - Fig 4'!$C$29:$F$29</c:f>
              <c:numCache>
                <c:formatCode>#,##0</c:formatCode>
                <c:ptCount val="4"/>
                <c:pt idx="0">
                  <c:v>6582.5578288501838</c:v>
                </c:pt>
                <c:pt idx="1">
                  <c:v>43678.580624888709</c:v>
                </c:pt>
                <c:pt idx="2">
                  <c:v>5442.6427199323844</c:v>
                </c:pt>
                <c:pt idx="3">
                  <c:v>599.5801192414724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65-45B8-9B47-20D040576712}"/>
            </c:ext>
          </c:extLst>
        </c:ser>
        <c:ser>
          <c:idx val="5"/>
          <c:order val="4"/>
          <c:tx>
            <c:strRef>
              <c:f>'B2 - Fig 4'!$B$30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'B2 - Fig 4'!$C$30:$F$30</c:f>
              <c:numCache>
                <c:formatCode>#,##0</c:formatCode>
                <c:ptCount val="4"/>
                <c:pt idx="0">
                  <c:v>7631.9897018033862</c:v>
                </c:pt>
                <c:pt idx="1">
                  <c:v>45053.649736930871</c:v>
                </c:pt>
                <c:pt idx="2">
                  <c:v>4114.3461412475663</c:v>
                </c:pt>
                <c:pt idx="3">
                  <c:v>422.82059609485384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65-45B8-9B47-20D040576712}"/>
            </c:ext>
          </c:extLst>
        </c:ser>
        <c:ser>
          <c:idx val="3"/>
          <c:order val="5"/>
          <c:tx>
            <c:strRef>
              <c:f>'B2 - Fig 4'!$B$31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'B2 - Fig 4'!$C$25:$F$25</c:f>
              <c:strCache>
                <c:ptCount val="4"/>
                <c:pt idx="0">
                  <c:v>Disponibilité d’office ou bénéficiaire d’un congé équivalent</c:v>
                </c:pt>
                <c:pt idx="1">
                  <c:v>En disponibilité (article 72), hors disponibilité d'office</c:v>
                </c:pt>
                <c:pt idx="2">
                  <c:v>Congé parental</c:v>
                </c:pt>
                <c:pt idx="3">
                  <c:v>Congé spécial</c:v>
                </c:pt>
              </c:strCache>
            </c:strRef>
          </c:cat>
          <c:val>
            <c:numRef>
              <c:f>'B2 - Fig 4'!$C$31:$F$31</c:f>
            </c:numRef>
          </c:val>
          <c:extLst>
            <c:ext xmlns:c16="http://schemas.microsoft.com/office/drawing/2014/chart" uri="{C3380CC4-5D6E-409C-BE32-E72D297353CC}">
              <c16:uniqueId val="{00000005-F765-45B8-9B47-20D040576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048512"/>
        <c:axId val="931043072"/>
      </c:barChart>
      <c:catAx>
        <c:axId val="93104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1043072"/>
        <c:crosses val="autoZero"/>
        <c:auto val="1"/>
        <c:lblAlgn val="ctr"/>
        <c:lblOffset val="100"/>
        <c:noMultiLvlLbl val="0"/>
      </c:catAx>
      <c:valAx>
        <c:axId val="93104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104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4349182205587"/>
          <c:y val="0.88920518999302312"/>
          <c:w val="0.49493535544498363"/>
          <c:h val="6.3064894922739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58552055993"/>
          <c:y val="2.8826791967071563E-2"/>
          <c:w val="0.47067979002624677"/>
          <c:h val="0.93841534541486338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'B3 - Fig 2'!$C$30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8.1256684748589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E1-4DE4-ABFF-BED68D2369F4}"/>
                </c:ext>
              </c:extLst>
            </c:dLbl>
            <c:dLbl>
              <c:idx val="1"/>
              <c:layout>
                <c:manualLayout>
                  <c:x val="0"/>
                  <c:y val="5.417112316572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E1-4DE4-ABFF-BED68D2369F4}"/>
                </c:ext>
              </c:extLst>
            </c:dLbl>
            <c:dLbl>
              <c:idx val="2"/>
              <c:layout>
                <c:manualLayout>
                  <c:x val="0"/>
                  <c:y val="5.417112316572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E1-4DE4-ABFF-BED68D2369F4}"/>
                </c:ext>
              </c:extLst>
            </c:dLbl>
            <c:dLbl>
              <c:idx val="3"/>
              <c:layout>
                <c:manualLayout>
                  <c:x val="0"/>
                  <c:y val="5.417112316572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E1-4DE4-ABFF-BED68D2369F4}"/>
                </c:ext>
              </c:extLst>
            </c:dLbl>
            <c:dLbl>
              <c:idx val="4"/>
              <c:layout>
                <c:manualLayout>
                  <c:x val="0"/>
                  <c:y val="8.1256684748589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E1-4DE4-ABFF-BED68D2369F4}"/>
                </c:ext>
              </c:extLst>
            </c:dLbl>
            <c:dLbl>
              <c:idx val="5"/>
              <c:layout>
                <c:manualLayout>
                  <c:x val="-5.3582117631298521E-17"/>
                  <c:y val="8.12566847485889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E1-4DE4-ABFF-BED68D2369F4}"/>
                </c:ext>
              </c:extLst>
            </c:dLbl>
            <c:dLbl>
              <c:idx val="6"/>
              <c:layout>
                <c:manualLayout>
                  <c:x val="0"/>
                  <c:y val="8.7821912835022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E1-4DE4-ABFF-BED68D236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'B3 - Fig 2'!$B$31:$B$38</c:f>
              <c:strCache>
                <c:ptCount val="8"/>
                <c:pt idx="0">
                  <c:v>Contractuels sur emplois permanents</c:v>
                </c:pt>
                <c:pt idx="1">
                  <c:v>Détachement</c:v>
                </c:pt>
                <c:pt idx="2">
                  <c:v>Intégration directe</c:v>
                </c:pt>
                <c:pt idx="3">
                  <c:v>Réintégration</c:v>
                </c:pt>
                <c:pt idx="4">
                  <c:v>Concours</c:v>
                </c:pt>
                <c:pt idx="5">
                  <c:v>Transfert de compétences</c:v>
                </c:pt>
                <c:pt idx="6">
                  <c:v>Mutation</c:v>
                </c:pt>
                <c:pt idx="7">
                  <c:v>Recrutement direct</c:v>
                </c:pt>
              </c:strCache>
            </c:strRef>
          </c:cat>
          <c:val>
            <c:numRef>
              <c:f>'B3 - Fig 2'!$C$31:$C$38</c:f>
            </c:numRef>
          </c:val>
          <c:extLst>
            <c:ext xmlns:c16="http://schemas.microsoft.com/office/drawing/2014/chart" uri="{C3380CC4-5D6E-409C-BE32-E72D297353CC}">
              <c16:uniqueId val="{00000007-64E1-4DE4-ABFF-BED68D2369F4}"/>
            </c:ext>
          </c:extLst>
        </c:ser>
        <c:ser>
          <c:idx val="5"/>
          <c:order val="1"/>
          <c:tx>
            <c:strRef>
              <c:f>'B3 - Fig 2'!$D$30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-8.7680841736080661E-3"/>
                  <c:y val="-5.4171123165726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4E1-4DE4-ABFF-BED68D236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'B3 - Fig 2'!$D$31:$D$38</c:f>
              <c:numCache>
                <c:formatCode>0</c:formatCode>
                <c:ptCount val="8"/>
                <c:pt idx="0">
                  <c:v>43.842672527077653</c:v>
                </c:pt>
                <c:pt idx="1">
                  <c:v>3.4507575704303632</c:v>
                </c:pt>
                <c:pt idx="2">
                  <c:v>1.6083097654612704</c:v>
                </c:pt>
                <c:pt idx="3">
                  <c:v>3.1393687227927116</c:v>
                </c:pt>
                <c:pt idx="4">
                  <c:v>3.671526645017289</c:v>
                </c:pt>
                <c:pt idx="5">
                  <c:v>1.1217549485181497</c:v>
                </c:pt>
                <c:pt idx="6">
                  <c:v>14.791185535985086</c:v>
                </c:pt>
                <c:pt idx="7">
                  <c:v>27.537111659904188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E1-4DE4-ABFF-BED68D2369F4}"/>
            </c:ext>
          </c:extLst>
        </c:ser>
        <c:ser>
          <c:idx val="4"/>
          <c:order val="2"/>
          <c:tx>
            <c:strRef>
              <c:f>'B3 - Fig 2'!$E$30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2.8368794326241137E-3"/>
                  <c:y val="2.92739709450075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4E1-4DE4-ABFF-BED68D2369F4}"/>
                </c:ext>
              </c:extLst>
            </c:dLbl>
            <c:dLbl>
              <c:idx val="7"/>
              <c:layout>
                <c:manualLayout>
                  <c:x val="-2.7935754432051813E-3"/>
                  <c:y val="-2.92739709450075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4E1-4DE4-ABFF-BED68D236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'B3 - Fig 2'!$E$31:$E$38</c:f>
              <c:numCache>
                <c:formatCode>0</c:formatCode>
                <c:ptCount val="8"/>
                <c:pt idx="0">
                  <c:v>47.809877250196159</c:v>
                </c:pt>
                <c:pt idx="1">
                  <c:v>2.8612182264184156</c:v>
                </c:pt>
                <c:pt idx="2">
                  <c:v>4.3089916121587137</c:v>
                </c:pt>
                <c:pt idx="3">
                  <c:v>3.1520595267755218</c:v>
                </c:pt>
                <c:pt idx="4">
                  <c:v>4.0764450030554213</c:v>
                </c:pt>
                <c:pt idx="5">
                  <c:v>3.0517016769484973</c:v>
                </c:pt>
                <c:pt idx="6">
                  <c:v>13.554463950379482</c:v>
                </c:pt>
                <c:pt idx="7">
                  <c:v>20.60467572260999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E1-4DE4-ABFF-BED68D2369F4}"/>
            </c:ext>
          </c:extLst>
        </c:ser>
        <c:ser>
          <c:idx val="0"/>
          <c:order val="3"/>
          <c:tx>
            <c:strRef>
              <c:f>'B3 - Fig 2'!$F$30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4E1-4DE4-ABFF-BED68D2369F4}"/>
                </c:ext>
              </c:extLst>
            </c:dLbl>
            <c:dLbl>
              <c:idx val="7"/>
              <c:layout>
                <c:manualLayout>
                  <c:x val="-8.4674005080441345E-3"/>
                  <c:y val="-2.92739709450076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4E1-4DE4-ABFF-BED68D236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'B3 - Fig 2'!$B$31:$B$38</c:f>
              <c:strCache>
                <c:ptCount val="8"/>
                <c:pt idx="0">
                  <c:v>Contractuels sur emplois permanents</c:v>
                </c:pt>
                <c:pt idx="1">
                  <c:v>Détachement</c:v>
                </c:pt>
                <c:pt idx="2">
                  <c:v>Intégration directe</c:v>
                </c:pt>
                <c:pt idx="3">
                  <c:v>Réintégration</c:v>
                </c:pt>
                <c:pt idx="4">
                  <c:v>Concours</c:v>
                </c:pt>
                <c:pt idx="5">
                  <c:v>Transfert de compétences</c:v>
                </c:pt>
                <c:pt idx="6">
                  <c:v>Mutation</c:v>
                </c:pt>
                <c:pt idx="7">
                  <c:v>Recrutement direct</c:v>
                </c:pt>
              </c:strCache>
            </c:strRef>
          </c:cat>
          <c:val>
            <c:numRef>
              <c:f>'B3 - Fig 2'!$F$31:$F$38</c:f>
              <c:numCache>
                <c:formatCode>0</c:formatCode>
                <c:ptCount val="8"/>
                <c:pt idx="0">
                  <c:v>44.381772407855721</c:v>
                </c:pt>
                <c:pt idx="1">
                  <c:v>2.8515352981744106</c:v>
                </c:pt>
                <c:pt idx="2">
                  <c:v>2.3661757983904712</c:v>
                </c:pt>
                <c:pt idx="3">
                  <c:v>4.0413740862971235</c:v>
                </c:pt>
                <c:pt idx="4">
                  <c:v>4.7746546711479763</c:v>
                </c:pt>
                <c:pt idx="5">
                  <c:v>9.17239842336277</c:v>
                </c:pt>
                <c:pt idx="6">
                  <c:v>13.242077658077903</c:v>
                </c:pt>
                <c:pt idx="7">
                  <c:v>18.680241052403041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4E1-4DE4-ABFF-BED68D2369F4}"/>
            </c:ext>
          </c:extLst>
        </c:ser>
        <c:ser>
          <c:idx val="1"/>
          <c:order val="4"/>
          <c:tx>
            <c:strRef>
              <c:f>'B3 - Fig 2'!$G$30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'B3 - Fig 2'!$B$31:$B$38</c:f>
              <c:strCache>
                <c:ptCount val="8"/>
                <c:pt idx="0">
                  <c:v>Contractuels sur emplois permanents</c:v>
                </c:pt>
                <c:pt idx="1">
                  <c:v>Détachement</c:v>
                </c:pt>
                <c:pt idx="2">
                  <c:v>Intégration directe</c:v>
                </c:pt>
                <c:pt idx="3">
                  <c:v>Réintégration</c:v>
                </c:pt>
                <c:pt idx="4">
                  <c:v>Concours</c:v>
                </c:pt>
                <c:pt idx="5">
                  <c:v>Transfert de compétences</c:v>
                </c:pt>
                <c:pt idx="6">
                  <c:v>Mutation</c:v>
                </c:pt>
                <c:pt idx="7">
                  <c:v>Recrutement direct</c:v>
                </c:pt>
              </c:strCache>
            </c:strRef>
          </c:cat>
          <c:val>
            <c:numRef>
              <c:f>'B3 - Fig 2'!$G$31:$G$38</c:f>
              <c:numCache>
                <c:formatCode>0</c:formatCode>
                <c:ptCount val="8"/>
                <c:pt idx="0">
                  <c:v>49.006994209665066</c:v>
                </c:pt>
                <c:pt idx="1">
                  <c:v>2.8152412881286031</c:v>
                </c:pt>
                <c:pt idx="2">
                  <c:v>3.1127850209584689</c:v>
                </c:pt>
                <c:pt idx="3">
                  <c:v>5.1423585517082389</c:v>
                </c:pt>
                <c:pt idx="4">
                  <c:v>4.7687805347622669</c:v>
                </c:pt>
                <c:pt idx="5">
                  <c:v>7.6125751200721501</c:v>
                </c:pt>
                <c:pt idx="6">
                  <c:v>13.669725822532792</c:v>
                </c:pt>
                <c:pt idx="7">
                  <c:v>13.985192798603942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4E1-4DE4-ABFF-BED68D236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965424"/>
        <c:axId val="1258968144"/>
        <c:extLst>
          <c:ext xmlns:c15="http://schemas.microsoft.com/office/drawing/2012/chart" uri="{02D57815-91ED-43cb-92C2-25804820EDAC}">
            <c15:filteredBarSeries>
              <c15:ser>
                <c:idx val="2"/>
                <c:order val="5"/>
                <c:tx>
                  <c:strRef>
                    <c:extLst>
                      <c:ext uri="{02D57815-91ED-43cb-92C2-25804820EDAC}">
                        <c15:formulaRef>
                          <c15:sqref>'B3 - Fig 2'!$H$30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900" baseline="0"/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'B3 - Fig 2'!$B$31:$B$38</c15:sqref>
                        </c15:formulaRef>
                      </c:ext>
                    </c:extLst>
                    <c:strCache>
                      <c:ptCount val="8"/>
                      <c:pt idx="0">
                        <c:v>Contractuels sur emplois permanents</c:v>
                      </c:pt>
                      <c:pt idx="1">
                        <c:v>Détachement</c:v>
                      </c:pt>
                      <c:pt idx="2">
                        <c:v>Intégration directe</c:v>
                      </c:pt>
                      <c:pt idx="3">
                        <c:v>Réintégration</c:v>
                      </c:pt>
                      <c:pt idx="4">
                        <c:v>Concours</c:v>
                      </c:pt>
                      <c:pt idx="5">
                        <c:v>Transfert de compétences</c:v>
                      </c:pt>
                      <c:pt idx="6">
                        <c:v>Mutation</c:v>
                      </c:pt>
                      <c:pt idx="7">
                        <c:v>Recrutement direct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'B3 - Fig 2'!$H$31:$H$38</c15:sqref>
                        </c15:formulaRef>
                      </c:ext>
                    </c:extLst>
                    <c:numCache>
                      <c:formatCode>0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64E1-4DE4-ABFF-BED68D2369F4}"/>
                  </c:ext>
                </c:extLst>
              </c15:ser>
            </c15:filteredBarSeries>
          </c:ext>
        </c:extLst>
      </c:barChart>
      <c:catAx>
        <c:axId val="12589654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258968144"/>
        <c:crosses val="autoZero"/>
        <c:auto val="1"/>
        <c:lblAlgn val="ctr"/>
        <c:lblOffset val="100"/>
        <c:noMultiLvlLbl val="0"/>
      </c:catAx>
      <c:valAx>
        <c:axId val="1258968144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one"/>
        <c:crossAx val="1258965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2830394915288537"/>
          <c:y val="4.1844977090099697E-2"/>
          <c:w val="0.44013224568008691"/>
          <c:h val="0.869906751898225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'B4 - Fig 1'!$J$2:$J$22</c:f>
              <c:strCache>
                <c:ptCount val="21"/>
                <c:pt idx="0">
                  <c:v>Congé formation au-delà d'un an</c:v>
                </c:pt>
                <c:pt idx="1">
                  <c:v>Décharge d'emploi et de fonctions</c:v>
                </c:pt>
                <c:pt idx="2">
                  <c:v>Décharge totale de service pour exercice de mandats syndicaux (article 100)</c:v>
                </c:pt>
                <c:pt idx="3">
                  <c:v>Congé spécial</c:v>
                </c:pt>
                <c:pt idx="4">
                  <c:v>Mutation/rapprochement conjoint</c:v>
                </c:pt>
                <c:pt idx="5">
                  <c:v>Agent pris en charge par le CNFPT ou le CDG</c:v>
                </c:pt>
                <c:pt idx="6">
                  <c:v>Congé formation encore rémunéré par la collectivité (max 1 an)</c:v>
                </c:pt>
                <c:pt idx="7">
                  <c:v>Transfert de compétence</c:v>
                </c:pt>
                <c:pt idx="8">
                  <c:v>Rupture conventionnelle</c:v>
                </c:pt>
                <c:pt idx="9">
                  <c:v>Mise à disposition dans une autre collectivité</c:v>
                </c:pt>
                <c:pt idx="10">
                  <c:v>Licenciement</c:v>
                </c:pt>
                <c:pt idx="11">
                  <c:v>Fin de détachement dans votre collectivité (agents originaires d'autres structures:fonction publique d'Etat, fonction publique hospitalière, …dont le détachement dans votre collectivité s'est terminé dans l'année)</c:v>
                </c:pt>
                <c:pt idx="12">
                  <c:v>Autres cas (révocation, abandon de poste, perte de la nationalité française, etc.)</c:v>
                </c:pt>
                <c:pt idx="13">
                  <c:v>Décès</c:v>
                </c:pt>
                <c:pt idx="14">
                  <c:v>Congé parental</c:v>
                </c:pt>
                <c:pt idx="15">
                  <c:v>Mise en disponibilité de droit</c:v>
                </c:pt>
                <c:pt idx="16">
                  <c:v>Détachement dans une autre structure (fonction publique d'Etat, fonction publique hospitalière ; article 64 de la loi du 26 janvier 1984)</c:v>
                </c:pt>
                <c:pt idx="17">
                  <c:v>Démission</c:v>
                </c:pt>
                <c:pt idx="18">
                  <c:v>Mise en disponibilité sur demande</c:v>
                </c:pt>
                <c:pt idx="19">
                  <c:v>Mutation (changement de collectivité)</c:v>
                </c:pt>
                <c:pt idx="20">
                  <c:v>Départ à la retraite</c:v>
                </c:pt>
              </c:strCache>
            </c:strRef>
          </c:cat>
          <c:val>
            <c:numRef>
              <c:f>'B4 - Fig 1'!$K$2:$K$22</c:f>
              <c:numCache>
                <c:formatCode>0</c:formatCode>
                <c:ptCount val="21"/>
                <c:pt idx="0">
                  <c:v>28.747850702261829</c:v>
                </c:pt>
                <c:pt idx="1">
                  <c:v>33.908348538710207</c:v>
                </c:pt>
                <c:pt idx="2">
                  <c:v>64.436384549579458</c:v>
                </c:pt>
                <c:pt idx="3">
                  <c:v>68.282920623673377</c:v>
                </c:pt>
                <c:pt idx="4">
                  <c:v>83.57845381064817</c:v>
                </c:pt>
                <c:pt idx="5">
                  <c:v>87.942581651920236</c:v>
                </c:pt>
                <c:pt idx="6">
                  <c:v>246.91161973643636</c:v>
                </c:pt>
                <c:pt idx="7">
                  <c:v>770.35368336994918</c:v>
                </c:pt>
                <c:pt idx="8">
                  <c:v>983.89119366752493</c:v>
                </c:pt>
                <c:pt idx="9">
                  <c:v>1125.5662191550175</c:v>
                </c:pt>
                <c:pt idx="10">
                  <c:v>1230.4687415089109</c:v>
                </c:pt>
                <c:pt idx="11">
                  <c:v>1802.0693301595297</c:v>
                </c:pt>
                <c:pt idx="12">
                  <c:v>2123.1855947407148</c:v>
                </c:pt>
                <c:pt idx="13">
                  <c:v>2530.1187491682608</c:v>
                </c:pt>
                <c:pt idx="14">
                  <c:v>2738.8402244082959</c:v>
                </c:pt>
                <c:pt idx="15">
                  <c:v>2954.1798682731269</c:v>
                </c:pt>
                <c:pt idx="16">
                  <c:v>3674.5310377929118</c:v>
                </c:pt>
                <c:pt idx="17">
                  <c:v>5378.1335635686592</c:v>
                </c:pt>
                <c:pt idx="18">
                  <c:v>10861.665848817227</c:v>
                </c:pt>
                <c:pt idx="19">
                  <c:v>24718.695066915276</c:v>
                </c:pt>
                <c:pt idx="20">
                  <c:v>39155.12407886915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5-493B-BE6E-261E3C3C8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1881552"/>
        <c:axId val="661882096"/>
      </c:barChart>
      <c:catAx>
        <c:axId val="66188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882096"/>
        <c:crosses val="autoZero"/>
        <c:auto val="1"/>
        <c:lblAlgn val="ctr"/>
        <c:lblOffset val="100"/>
        <c:noMultiLvlLbl val="0"/>
      </c:catAx>
      <c:valAx>
        <c:axId val="661882096"/>
        <c:scaling>
          <c:orientation val="minMax"/>
          <c:max val="4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88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2830394915288537"/>
          <c:y val="4.1844977090099697E-2"/>
          <c:w val="0.44013224568008691"/>
          <c:h val="0.869906751898225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'B4 - Fig 3'!$J$2:$J$16</c:f>
              <c:strCache>
                <c:ptCount val="15"/>
                <c:pt idx="0">
                  <c:v>Congé formation au-delà d'un an</c:v>
                </c:pt>
                <c:pt idx="1">
                  <c:v>Mutation (changement de collectivité)</c:v>
                </c:pt>
                <c:pt idx="2">
                  <c:v>Congé formation encore rémunéré par la collectivité (max 1 an)</c:v>
                </c:pt>
                <c:pt idx="3">
                  <c:v>Mutation/rapprochement conjoint</c:v>
                </c:pt>
                <c:pt idx="4">
                  <c:v>Transfert de compétence</c:v>
                </c:pt>
                <c:pt idx="5">
                  <c:v>Décès</c:v>
                </c:pt>
                <c:pt idx="6">
                  <c:v>Congés sans traitement (convenances personnelles, suivi de conjoint)</c:v>
                </c:pt>
                <c:pt idx="7">
                  <c:v>Congé parental</c:v>
                </c:pt>
                <c:pt idx="8">
                  <c:v>Mise à disposition dans une autre collectivité ou structure (Ne prendre en compte que les mises à disposition complètes)</c:v>
                </c:pt>
                <c:pt idx="9">
                  <c:v>Rupture conventionnelle</c:v>
                </c:pt>
                <c:pt idx="10">
                  <c:v>Autres cas (révocation, abandon de poste, perte de la nationalité française, etc.)</c:v>
                </c:pt>
                <c:pt idx="11">
                  <c:v>Licenciement</c:v>
                </c:pt>
                <c:pt idx="12">
                  <c:v>Départ à la retraite</c:v>
                </c:pt>
                <c:pt idx="13">
                  <c:v>Démission</c:v>
                </c:pt>
                <c:pt idx="14">
                  <c:v>Fin de contrat</c:v>
                </c:pt>
              </c:strCache>
            </c:strRef>
          </c:cat>
          <c:val>
            <c:numRef>
              <c:f>'B4 - Fig 3'!$K$2:$K$16</c:f>
              <c:numCache>
                <c:formatCode>0</c:formatCode>
                <c:ptCount val="15"/>
                <c:pt idx="0">
                  <c:v>2.9442047125496593</c:v>
                </c:pt>
                <c:pt idx="1">
                  <c:v>10.465757102275404</c:v>
                </c:pt>
                <c:pt idx="2">
                  <c:v>40.21779863270482</c:v>
                </c:pt>
                <c:pt idx="3">
                  <c:v>59.924774179499536</c:v>
                </c:pt>
                <c:pt idx="4">
                  <c:v>151.37298822448244</c:v>
                </c:pt>
                <c:pt idx="5">
                  <c:v>200.97701999031662</c:v>
                </c:pt>
                <c:pt idx="6">
                  <c:v>227.6834116366224</c:v>
                </c:pt>
                <c:pt idx="7">
                  <c:v>416.57439074194855</c:v>
                </c:pt>
                <c:pt idx="8">
                  <c:v>442.27135274403344</c:v>
                </c:pt>
                <c:pt idx="9">
                  <c:v>446.68529594194916</c:v>
                </c:pt>
                <c:pt idx="10">
                  <c:v>1382.0885135468861</c:v>
                </c:pt>
                <c:pt idx="11">
                  <c:v>1507.4609088768136</c:v>
                </c:pt>
                <c:pt idx="12">
                  <c:v>2944.1723907065575</c:v>
                </c:pt>
                <c:pt idx="13">
                  <c:v>14690.289675645348</c:v>
                </c:pt>
                <c:pt idx="14">
                  <c:v>82694.704274855918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8-4800-81CD-92FC46CE1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1881552"/>
        <c:axId val="661882096"/>
      </c:barChart>
      <c:catAx>
        <c:axId val="66188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882096"/>
        <c:crosses val="autoZero"/>
        <c:auto val="1"/>
        <c:lblAlgn val="ctr"/>
        <c:lblOffset val="100"/>
        <c:noMultiLvlLbl val="0"/>
      </c:catAx>
      <c:valAx>
        <c:axId val="661882096"/>
        <c:scaling>
          <c:orientation val="minMax"/>
          <c:max val="83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88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'B6 - Fig 2'!$I$3</c:f>
              <c:strCache>
                <c:ptCount val="1"/>
                <c:pt idx="0">
                  <c:v>Catégorie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2'!$J$2:$L$2</c:f>
              <c:strCache>
                <c:ptCount val="3"/>
                <c:pt idx="0">
                  <c:v>Hommes</c:v>
                </c:pt>
                <c:pt idx="1">
                  <c:v>Femmes</c:v>
                </c:pt>
                <c:pt idx="2">
                  <c:v>Ensemble</c:v>
                </c:pt>
              </c:strCache>
            </c:strRef>
          </c:cat>
          <c:val>
            <c:numRef>
              <c:f>'B6 - Fig 2'!$J$3:$L$3</c:f>
              <c:numCache>
                <c:formatCode>0.0</c:formatCode>
                <c:ptCount val="3"/>
                <c:pt idx="0">
                  <c:v>6.7346178799721184</c:v>
                </c:pt>
                <c:pt idx="1">
                  <c:v>7.4028384762887249</c:v>
                </c:pt>
                <c:pt idx="2">
                  <c:v>7.1214198809733951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1-4042-B96E-0281BA6F107E}"/>
            </c:ext>
          </c:extLst>
        </c:ser>
        <c:ser>
          <c:idx val="1"/>
          <c:order val="1"/>
          <c:tx>
            <c:strRef>
              <c:f>'B6 - Fig 2'!$I$4</c:f>
              <c:strCache>
                <c:ptCount val="1"/>
                <c:pt idx="0">
                  <c:v>Catégorie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2'!$J$2:$L$2</c:f>
              <c:strCache>
                <c:ptCount val="3"/>
                <c:pt idx="0">
                  <c:v>Hommes</c:v>
                </c:pt>
                <c:pt idx="1">
                  <c:v>Femmes</c:v>
                </c:pt>
                <c:pt idx="2">
                  <c:v>Ensemble</c:v>
                </c:pt>
              </c:strCache>
            </c:strRef>
          </c:cat>
          <c:val>
            <c:numRef>
              <c:f>'B6 - Fig 2'!$J$4:$L$4</c:f>
              <c:numCache>
                <c:formatCode>0.0</c:formatCode>
                <c:ptCount val="3"/>
                <c:pt idx="0">
                  <c:v>6.5775340879110136</c:v>
                </c:pt>
                <c:pt idx="1">
                  <c:v>7.6139333425313804</c:v>
                </c:pt>
                <c:pt idx="2">
                  <c:v>7.1875806380937037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1-4042-B96E-0281BA6F107E}"/>
            </c:ext>
          </c:extLst>
        </c:ser>
        <c:ser>
          <c:idx val="2"/>
          <c:order val="2"/>
          <c:tx>
            <c:strRef>
              <c:f>'B6 - Fig 2'!$I$5</c:f>
              <c:strCache>
                <c:ptCount val="1"/>
                <c:pt idx="0">
                  <c:v>Catégorie 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2'!$J$2:$L$2</c:f>
              <c:strCache>
                <c:ptCount val="3"/>
                <c:pt idx="0">
                  <c:v>Hommes</c:v>
                </c:pt>
                <c:pt idx="1">
                  <c:v>Femmes</c:v>
                </c:pt>
                <c:pt idx="2">
                  <c:v>Ensemble</c:v>
                </c:pt>
              </c:strCache>
            </c:strRef>
          </c:cat>
          <c:val>
            <c:numRef>
              <c:f>'B6 - Fig 2'!$J$5:$L$5</c:f>
              <c:numCache>
                <c:formatCode>0.0</c:formatCode>
                <c:ptCount val="3"/>
                <c:pt idx="0">
                  <c:v>5.628545579948983</c:v>
                </c:pt>
                <c:pt idx="1">
                  <c:v>7.3117514620522819</c:v>
                </c:pt>
                <c:pt idx="2">
                  <c:v>6.8277818559720131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11-4042-B96E-0281BA6F1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9924864"/>
        <c:axId val="579948152"/>
      </c:barChart>
      <c:catAx>
        <c:axId val="57992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948152"/>
        <c:crosses val="autoZero"/>
        <c:auto val="1"/>
        <c:lblAlgn val="ctr"/>
        <c:lblOffset val="100"/>
        <c:noMultiLvlLbl val="0"/>
      </c:catAx>
      <c:valAx>
        <c:axId val="579948152"/>
        <c:scaling>
          <c:orientation val="minMax"/>
          <c:max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92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19050</xdr:rowOff>
    </xdr:from>
    <xdr:to>
      <xdr:col>3</xdr:col>
      <xdr:colOff>361951</xdr:colOff>
      <xdr:row>16</xdr:row>
      <xdr:rowOff>68580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379094</xdr:colOff>
      <xdr:row>1</xdr:row>
      <xdr:rowOff>91440</xdr:rowOff>
    </xdr:from>
    <xdr:to>
      <xdr:col>7</xdr:col>
      <xdr:colOff>790575</xdr:colOff>
      <xdr:row>30</xdr:row>
      <xdr:rowOff>129540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40005</xdr:rowOff>
    </xdr:from>
    <xdr:to>
      <xdr:col>6</xdr:col>
      <xdr:colOff>626745</xdr:colOff>
      <xdr:row>16</xdr:row>
      <xdr:rowOff>188595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</xdr:row>
      <xdr:rowOff>9525</xdr:rowOff>
    </xdr:from>
    <xdr:to>
      <xdr:col>7</xdr:col>
      <xdr:colOff>211454</xdr:colOff>
      <xdr:row>36</xdr:row>
      <xdr:rowOff>81915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0.01115</cdr:x>
      <cdr:y>0.04551</cdr:y>
    </cdr:from>
    <cdr:to>
      <cdr:x>0.48103</cdr:x>
      <cdr:y>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62703" y="127791"/>
          <a:ext cx="2642397" cy="268017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Bef>
              <a:spcPts val="600"/>
            </a:spcBef>
          </a:pPr>
          <a:r>
            <a:rPr lang="fr-FR" sz="900" b="1" u="none"/>
            <a:t>Fonctionnaires ou contractuels occupant un emploi permanent mis à disposition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Fonctionnaires détachés hors de leur</a:t>
          </a:r>
          <a:r>
            <a:rPr lang="fr-FR" sz="9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collectivité</a:t>
          </a: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la fonction publique d'Etat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une autre collectivité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la fonction publique hospitalière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une structure autre (ex : fonction publique d'Etat d'un autre pays de l'UE)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Fonctionnaires détachés dans leur collectivité</a:t>
          </a:r>
          <a:r>
            <a:rPr lang="fr-FR" sz="9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" b="1" i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sur un emploi fonctionnel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et ayant changé de filière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sur un emploi de cabinet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/>
            <a:t>Fonctionnaires en position "hors cadres"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514351</xdr:colOff>
      <xdr:row>16</xdr:row>
      <xdr:rowOff>87630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0.01291</cdr:x>
      <cdr:y>0.04551</cdr:y>
    </cdr:from>
    <cdr:to>
      <cdr:x>0.48279</cdr:x>
      <cdr:y>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69849" y="133166"/>
          <a:ext cx="2542145" cy="279291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Bef>
              <a:spcPts val="600"/>
            </a:spcBef>
          </a:pPr>
          <a:r>
            <a:rPr lang="fr-FR" sz="900" b="1" u="none"/>
            <a:t>Fonctionnaires ou contractuels occupant un emploi permanent mis à disposition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Fonctionnaires détachés hors de leur</a:t>
          </a:r>
          <a:r>
            <a:rPr lang="fr-FR" sz="9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collectivité</a:t>
          </a: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la fonction publique d'Etat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une autre collectivité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la fonction publique hospitalière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une structure autre (ex : fonction publique d'Etat d'un autre pays de l'UE)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Fonctionnaires détachés dans leur collectivité</a:t>
          </a:r>
          <a:r>
            <a:rPr lang="fr-FR" sz="9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" b="1" i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sur un emploi fonctionnel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et ayant changé de filière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sur un emploi de cabinet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/>
            <a:t>Fonctionnaires en position "hors cadres"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38100</xdr:rowOff>
    </xdr:from>
    <xdr:to>
      <xdr:col>1</xdr:col>
      <xdr:colOff>4419600</xdr:colOff>
      <xdr:row>16</xdr:row>
      <xdr:rowOff>38100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</xdr:colOff>
      <xdr:row>1</xdr:row>
      <xdr:rowOff>53340</xdr:rowOff>
    </xdr:from>
    <xdr:to>
      <xdr:col>3</xdr:col>
      <xdr:colOff>518160</xdr:colOff>
      <xdr:row>16</xdr:row>
      <xdr:rowOff>53340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</xdr:row>
      <xdr:rowOff>104771</xdr:rowOff>
    </xdr:from>
    <xdr:to>
      <xdr:col>7</xdr:col>
      <xdr:colOff>476250</xdr:colOff>
      <xdr:row>19</xdr:row>
      <xdr:rowOff>74080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33020</xdr:rowOff>
    </xdr:from>
    <xdr:to>
      <xdr:col>5</xdr:col>
      <xdr:colOff>30480</xdr:colOff>
      <xdr:row>24</xdr:row>
      <xdr:rowOff>159390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90486</xdr:rowOff>
    </xdr:from>
    <xdr:to>
      <xdr:col>8</xdr:col>
      <xdr:colOff>57150</xdr:colOff>
      <xdr:row>21</xdr:row>
      <xdr:rowOff>133349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tabSelected="1" workbookViewId="0"/>
  </sheetViews>
  <sheetFormatPr baseColWidth="10" defaultRowHeight="15" x14ac:dyDescent="0.25"/>
  <cols>
    <col min="1" max="1" width="5.7109375" style="15" customWidth="1"/>
    <col min="2" max="2" width="35.5703125" style="15" bestFit="1" customWidth="1"/>
    <col min="3" max="3" width="18.7109375" style="15" customWidth="1"/>
    <col min="4" max="4" width="13.5703125" style="15" customWidth="1"/>
    <col min="5" max="5" width="4.85546875" style="15" bestFit="1" customWidth="1"/>
    <col min="6" max="16384" width="11.42578125" style="15"/>
  </cols>
  <sheetData>
    <row r="1" spans="2:4" x14ac:dyDescent="0.25">
      <c r="B1" s="32" t="s">
        <v>38</v>
      </c>
    </row>
    <row r="2" spans="2:4" ht="33.75" customHeight="1" x14ac:dyDescent="0.25">
      <c r="B2" s="1" t="s">
        <v>33</v>
      </c>
      <c r="C2" s="2" t="s">
        <v>0</v>
      </c>
      <c r="D2" s="3" t="s">
        <v>1</v>
      </c>
    </row>
    <row r="3" spans="2:4" x14ac:dyDescent="0.25">
      <c r="B3" s="4" t="s">
        <v>23</v>
      </c>
      <c r="C3" s="5">
        <v>4.1521116953828999E-2</v>
      </c>
      <c r="D3" s="6">
        <v>5.3060728770144366E-2</v>
      </c>
    </row>
    <row r="4" spans="2:4" x14ac:dyDescent="0.25">
      <c r="B4" s="7" t="s">
        <v>22</v>
      </c>
      <c r="C4" s="8">
        <v>0.28956628645409266</v>
      </c>
      <c r="D4" s="9">
        <v>0.13305208107899891</v>
      </c>
    </row>
    <row r="5" spans="2:4" x14ac:dyDescent="0.25">
      <c r="B5" s="7" t="s">
        <v>21</v>
      </c>
      <c r="C5" s="8">
        <v>1.9081162544170568E-2</v>
      </c>
      <c r="D5" s="9">
        <v>3.0590580742901718E-2</v>
      </c>
    </row>
    <row r="6" spans="2:4" x14ac:dyDescent="0.25">
      <c r="B6" s="10" t="s">
        <v>20</v>
      </c>
      <c r="C6" s="11">
        <v>7.823859650960956E-3</v>
      </c>
      <c r="D6" s="12">
        <v>4.8672350051067398E-3</v>
      </c>
    </row>
    <row r="7" spans="2:4" x14ac:dyDescent="0.25">
      <c r="B7" s="4" t="s">
        <v>19</v>
      </c>
      <c r="C7" s="5">
        <v>8.4625330487957274E-3</v>
      </c>
      <c r="D7" s="6">
        <v>4.697421916979793E-2</v>
      </c>
    </row>
    <row r="8" spans="2:4" x14ac:dyDescent="0.25">
      <c r="B8" s="7" t="s">
        <v>18</v>
      </c>
      <c r="C8" s="8">
        <v>6.4921755892366016E-3</v>
      </c>
      <c r="D8" s="9">
        <v>3.3126088542057452E-2</v>
      </c>
    </row>
    <row r="9" spans="2:4" x14ac:dyDescent="0.25">
      <c r="B9" s="7" t="s">
        <v>17</v>
      </c>
      <c r="C9" s="8">
        <v>1.0266534879102774E-2</v>
      </c>
      <c r="D9" s="9">
        <v>3.527039968692678E-2</v>
      </c>
    </row>
    <row r="10" spans="2:4" x14ac:dyDescent="0.25">
      <c r="B10" s="7" t="s">
        <v>16</v>
      </c>
      <c r="C10" s="8">
        <v>1.0843718003840919E-2</v>
      </c>
      <c r="D10" s="9">
        <v>2.8787182617282244E-2</v>
      </c>
    </row>
    <row r="11" spans="2:4" x14ac:dyDescent="0.25">
      <c r="B11" s="7" t="s">
        <v>15</v>
      </c>
      <c r="C11" s="8">
        <v>3.3614405993075927E-2</v>
      </c>
      <c r="D11" s="9">
        <v>6.7357603888692913E-2</v>
      </c>
    </row>
    <row r="12" spans="2:4" x14ac:dyDescent="0.25">
      <c r="B12" s="7" t="s">
        <v>14</v>
      </c>
      <c r="C12" s="8">
        <v>4.2158578453890698E-2</v>
      </c>
      <c r="D12" s="9">
        <v>6.8763025360054977E-2</v>
      </c>
    </row>
    <row r="13" spans="2:4" x14ac:dyDescent="0.25">
      <c r="B13" s="7" t="s">
        <v>13</v>
      </c>
      <c r="C13" s="8">
        <v>0.10595855055588764</v>
      </c>
      <c r="D13" s="9">
        <v>0.10961524772636969</v>
      </c>
    </row>
    <row r="14" spans="2:4" x14ac:dyDescent="0.25">
      <c r="B14" s="7" t="s">
        <v>12</v>
      </c>
      <c r="C14" s="8">
        <v>6.4920482721822007E-2</v>
      </c>
      <c r="D14" s="9">
        <v>4.76998449895078E-2</v>
      </c>
    </row>
    <row r="15" spans="2:4" x14ac:dyDescent="0.25">
      <c r="B15" s="7" t="s">
        <v>11</v>
      </c>
      <c r="C15" s="8">
        <v>1.7445647389383884E-2</v>
      </c>
      <c r="D15" s="9">
        <v>1.5113556826285101E-2</v>
      </c>
    </row>
    <row r="16" spans="2:4" x14ac:dyDescent="0.25">
      <c r="B16" s="7" t="s">
        <v>10</v>
      </c>
      <c r="C16" s="8">
        <v>8.805258244554269E-2</v>
      </c>
      <c r="D16" s="9">
        <v>6.5430363294582836E-2</v>
      </c>
    </row>
    <row r="17" spans="2:4" x14ac:dyDescent="0.25">
      <c r="B17" s="10" t="s">
        <v>9</v>
      </c>
      <c r="C17" s="11">
        <v>3.3504684118243852E-2</v>
      </c>
      <c r="D17" s="12">
        <v>5.4047024240591775E-2</v>
      </c>
    </row>
    <row r="18" spans="2:4" x14ac:dyDescent="0.25">
      <c r="B18" s="4" t="s">
        <v>8</v>
      </c>
      <c r="C18" s="5">
        <v>3.0501742705136111E-2</v>
      </c>
      <c r="D18" s="6">
        <v>4.7875884610718296E-2</v>
      </c>
    </row>
    <row r="19" spans="2:4" x14ac:dyDescent="0.25">
      <c r="B19" s="7" t="s">
        <v>7</v>
      </c>
      <c r="C19" s="8">
        <v>7.3509823345791842E-2</v>
      </c>
      <c r="D19" s="9">
        <v>5.2849291668415982E-2</v>
      </c>
    </row>
    <row r="20" spans="2:4" x14ac:dyDescent="0.25">
      <c r="B20" s="10" t="s">
        <v>6</v>
      </c>
      <c r="C20" s="11">
        <v>7.8553597427732755E-2</v>
      </c>
      <c r="D20" s="12">
        <v>5.236635480126467E-2</v>
      </c>
    </row>
    <row r="21" spans="2:4" x14ac:dyDescent="0.25">
      <c r="B21" s="4" t="s">
        <v>5</v>
      </c>
      <c r="C21" s="5">
        <v>3.6044511978736253E-3</v>
      </c>
      <c r="D21" s="6">
        <v>1.4175236007048718E-2</v>
      </c>
    </row>
    <row r="22" spans="2:4" x14ac:dyDescent="0.25">
      <c r="B22" s="7" t="s">
        <v>4</v>
      </c>
      <c r="C22" s="8">
        <v>2.0276488306574334E-2</v>
      </c>
      <c r="D22" s="9">
        <v>2.1496999497481798E-2</v>
      </c>
    </row>
    <row r="23" spans="2:4" x14ac:dyDescent="0.25">
      <c r="B23" s="10" t="s">
        <v>3</v>
      </c>
      <c r="C23" s="11">
        <v>7.8796145339062439E-3</v>
      </c>
      <c r="D23" s="12">
        <v>1.206276044217989E-2</v>
      </c>
    </row>
    <row r="24" spans="2:4" x14ac:dyDescent="0.25">
      <c r="B24" s="10" t="s">
        <v>2</v>
      </c>
      <c r="C24" s="11">
        <v>5.9619636811091316E-3</v>
      </c>
      <c r="D24" s="12">
        <v>5.4182910335895578E-3</v>
      </c>
    </row>
    <row r="25" spans="2:4" x14ac:dyDescent="0.25">
      <c r="B25" s="13" t="s">
        <v>34</v>
      </c>
      <c r="C25" s="14">
        <f>SUM(C3:C24)</f>
        <v>1</v>
      </c>
      <c r="D25" s="14">
        <f>SUM(D3:D24)</f>
        <v>1.0000000000000002</v>
      </c>
    </row>
    <row r="26" spans="2:4" x14ac:dyDescent="0.25">
      <c r="B26" s="30" t="s">
        <v>165</v>
      </c>
    </row>
    <row r="27" spans="2:4" x14ac:dyDescent="0.25">
      <c r="B27" s="30" t="s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28"/>
  <sheetViews>
    <sheetView workbookViewId="0"/>
  </sheetViews>
  <sheetFormatPr baseColWidth="10" defaultColWidth="8.85546875" defaultRowHeight="15" x14ac:dyDescent="0.25"/>
  <cols>
    <col min="1" max="1" width="5.7109375" style="15" customWidth="1"/>
    <col min="2" max="2" width="41" style="15" customWidth="1"/>
    <col min="3" max="3" width="12.28515625" style="15" customWidth="1"/>
    <col min="4" max="4" width="9.140625" style="15" customWidth="1"/>
    <col min="5" max="5" width="6.85546875" style="15" bestFit="1" customWidth="1"/>
    <col min="6" max="6" width="10" style="15" bestFit="1" customWidth="1"/>
    <col min="7" max="7" width="8.85546875" style="15" customWidth="1"/>
    <col min="8" max="8" width="9" style="15" bestFit="1" customWidth="1"/>
    <col min="9" max="9" width="7.5703125" style="15" bestFit="1" customWidth="1"/>
    <col min="10" max="10" width="10.42578125" style="15" bestFit="1" customWidth="1"/>
    <col min="11" max="11" width="11.28515625" style="15" bestFit="1" customWidth="1"/>
    <col min="12" max="12" width="12.28515625" style="15" customWidth="1"/>
    <col min="13" max="16384" width="8.85546875" style="15"/>
  </cols>
  <sheetData>
    <row r="1" spans="2:12" x14ac:dyDescent="0.25">
      <c r="B1" s="95" t="s">
        <v>97</v>
      </c>
    </row>
    <row r="2" spans="2:12" x14ac:dyDescent="0.25">
      <c r="C2" s="175" t="s">
        <v>53</v>
      </c>
      <c r="D2" s="176"/>
      <c r="E2" s="176"/>
      <c r="F2" s="176"/>
      <c r="G2" s="176"/>
      <c r="H2" s="176"/>
      <c r="I2" s="176"/>
      <c r="J2" s="176"/>
      <c r="K2" s="177"/>
      <c r="L2" s="173" t="s">
        <v>54</v>
      </c>
    </row>
    <row r="3" spans="2:12" ht="60" x14ac:dyDescent="0.25">
      <c r="C3" s="38" t="s">
        <v>55</v>
      </c>
      <c r="D3" s="38" t="s">
        <v>56</v>
      </c>
      <c r="E3" s="38" t="s">
        <v>83</v>
      </c>
      <c r="F3" s="38" t="s">
        <v>162</v>
      </c>
      <c r="G3" s="38" t="s">
        <v>58</v>
      </c>
      <c r="H3" s="38" t="s">
        <v>59</v>
      </c>
      <c r="I3" s="38" t="s">
        <v>60</v>
      </c>
      <c r="J3" s="38" t="s">
        <v>61</v>
      </c>
      <c r="K3" s="38" t="s">
        <v>62</v>
      </c>
      <c r="L3" s="174"/>
    </row>
    <row r="4" spans="2:12" x14ac:dyDescent="0.25">
      <c r="B4" s="4" t="s">
        <v>23</v>
      </c>
      <c r="C4" s="79">
        <v>0.42250044083935812</v>
      </c>
      <c r="D4" s="80">
        <v>2.2923646623170525E-2</v>
      </c>
      <c r="E4" s="81">
        <v>5.1137365543995738E-3</v>
      </c>
      <c r="F4" s="80">
        <v>1.5870216892964199E-3</v>
      </c>
      <c r="G4" s="81">
        <v>7.7058719802504005E-2</v>
      </c>
      <c r="H4" s="80">
        <v>6.1188502909539824E-2</v>
      </c>
      <c r="I4" s="81">
        <v>4.5494621759830739E-2</v>
      </c>
      <c r="J4" s="80">
        <v>7.2297654734614671E-3</v>
      </c>
      <c r="K4" s="81">
        <v>0</v>
      </c>
      <c r="L4" s="80">
        <v>0.35690354434843929</v>
      </c>
    </row>
    <row r="5" spans="2:12" x14ac:dyDescent="0.25">
      <c r="B5" s="4" t="s">
        <v>22</v>
      </c>
      <c r="C5" s="79">
        <v>0.24538579067239502</v>
      </c>
      <c r="D5" s="80">
        <v>6.6547531687347172E-2</v>
      </c>
      <c r="E5" s="81">
        <v>7.297521715787088E-3</v>
      </c>
      <c r="F5" s="80">
        <v>1.2533911343909118E-2</v>
      </c>
      <c r="G5" s="81">
        <v>0.13703743069340646</v>
      </c>
      <c r="H5" s="80">
        <v>7.5760530789850469E-2</v>
      </c>
      <c r="I5" s="81">
        <v>4.5623437291829501E-2</v>
      </c>
      <c r="J5" s="80">
        <v>9.6928914392897195E-3</v>
      </c>
      <c r="K5" s="81">
        <v>5.4035084460408228E-3</v>
      </c>
      <c r="L5" s="80">
        <v>0.39471744592014468</v>
      </c>
    </row>
    <row r="6" spans="2:12" x14ac:dyDescent="0.25">
      <c r="B6" s="7" t="s">
        <v>21</v>
      </c>
      <c r="C6" s="82">
        <v>0.1868020304568529</v>
      </c>
      <c r="D6" s="83">
        <v>0.16497461928934018</v>
      </c>
      <c r="E6" s="56">
        <v>2.0304568527918796E-3</v>
      </c>
      <c r="F6" s="83">
        <v>8.1218274111675166E-3</v>
      </c>
      <c r="G6" s="56">
        <v>0.29949238578680171</v>
      </c>
      <c r="H6" s="83">
        <v>9.1370558375634695E-2</v>
      </c>
      <c r="I6" s="56">
        <v>3.9593908629441663E-2</v>
      </c>
      <c r="J6" s="83">
        <v>1.5228426395939097E-3</v>
      </c>
      <c r="K6" s="56">
        <v>0</v>
      </c>
      <c r="L6" s="83">
        <v>0.2060913705583757</v>
      </c>
    </row>
    <row r="7" spans="2:12" x14ac:dyDescent="0.25">
      <c r="B7" s="10" t="s">
        <v>20</v>
      </c>
      <c r="C7" s="84">
        <v>7.6778216042294109E-2</v>
      </c>
      <c r="D7" s="85">
        <v>2.3551327010292923E-2</v>
      </c>
      <c r="E7" s="86">
        <v>3.8937007338698741E-3</v>
      </c>
      <c r="F7" s="85">
        <v>3.9147143568780607E-3</v>
      </c>
      <c r="G7" s="86">
        <v>0.14734814258114007</v>
      </c>
      <c r="H7" s="85">
        <v>3.8634781996022154E-2</v>
      </c>
      <c r="I7" s="86">
        <v>7.2119990259567534E-3</v>
      </c>
      <c r="J7" s="85">
        <v>1.3000016069241099E-2</v>
      </c>
      <c r="K7" s="86">
        <v>1.2979002446232913E-3</v>
      </c>
      <c r="L7" s="85">
        <v>0.68436920193968165</v>
      </c>
    </row>
    <row r="8" spans="2:12" x14ac:dyDescent="0.25">
      <c r="B8" s="7" t="s">
        <v>84</v>
      </c>
      <c r="C8" s="82">
        <v>0.39679865206402581</v>
      </c>
      <c r="D8" s="83">
        <v>2.7801179443976764E-2</v>
      </c>
      <c r="E8" s="56">
        <v>4.4931199101376643E-3</v>
      </c>
      <c r="F8" s="83">
        <v>3.9876439202471643E-2</v>
      </c>
      <c r="G8" s="56">
        <v>0.13844425723111742</v>
      </c>
      <c r="H8" s="83">
        <v>1.0951979780960559E-2</v>
      </c>
      <c r="I8" s="56">
        <v>1.2636899747262183E-2</v>
      </c>
      <c r="J8" s="83">
        <v>4.4931199101376643E-3</v>
      </c>
      <c r="K8" s="56">
        <v>1.9657399606852278E-3</v>
      </c>
      <c r="L8" s="83">
        <v>0.36253861274922511</v>
      </c>
    </row>
    <row r="9" spans="2:12" x14ac:dyDescent="0.25">
      <c r="B9" s="7" t="s">
        <v>85</v>
      </c>
      <c r="C9" s="82">
        <v>0.42611570247934372</v>
      </c>
      <c r="D9" s="83">
        <v>1.5867768595041118E-2</v>
      </c>
      <c r="E9" s="56">
        <v>2.3140495867768293E-3</v>
      </c>
      <c r="F9" s="83">
        <v>2.7107438016528543E-2</v>
      </c>
      <c r="G9" s="56">
        <v>0.18280991735536897</v>
      </c>
      <c r="H9" s="83">
        <v>1.9173553719008005E-2</v>
      </c>
      <c r="I9" s="56">
        <v>1.1570247933884151E-2</v>
      </c>
      <c r="J9" s="83">
        <v>2.9752066115702096E-3</v>
      </c>
      <c r="K9" s="56">
        <v>6.611570247933798E-4</v>
      </c>
      <c r="L9" s="83">
        <v>0.31140495867768486</v>
      </c>
    </row>
    <row r="10" spans="2:12" x14ac:dyDescent="0.25">
      <c r="B10" s="7" t="s">
        <v>86</v>
      </c>
      <c r="C10" s="82">
        <v>0.3772582359192363</v>
      </c>
      <c r="D10" s="83">
        <v>1.8331562167906237E-2</v>
      </c>
      <c r="E10" s="56">
        <v>2.125398512221011E-3</v>
      </c>
      <c r="F10" s="83">
        <v>3.1880977683315166E-2</v>
      </c>
      <c r="G10" s="56">
        <v>0.22449521785334794</v>
      </c>
      <c r="H10" s="83">
        <v>2.1785334750265398E-2</v>
      </c>
      <c r="I10" s="56">
        <v>1.4080765143464201E-2</v>
      </c>
      <c r="J10" s="83">
        <v>1.8597236981933848E-3</v>
      </c>
      <c r="K10" s="56">
        <v>1.3283740701381319E-3</v>
      </c>
      <c r="L10" s="83">
        <v>0.30685441020191245</v>
      </c>
    </row>
    <row r="11" spans="2:12" x14ac:dyDescent="0.25">
      <c r="B11" s="7" t="s">
        <v>87</v>
      </c>
      <c r="C11" s="82">
        <v>0.34956127936597725</v>
      </c>
      <c r="D11" s="83">
        <v>1.6133597509199179E-2</v>
      </c>
      <c r="E11" s="56">
        <v>2.5474101330314495E-3</v>
      </c>
      <c r="F11" s="83">
        <v>3.1135012737051049E-2</v>
      </c>
      <c r="G11" s="56">
        <v>0.2230399094254169</v>
      </c>
      <c r="H11" s="83">
        <v>3.000283045570374E-2</v>
      </c>
      <c r="I11" s="56">
        <v>1.3303141805830905E-2</v>
      </c>
      <c r="J11" s="83">
        <v>1.4152278516841386E-3</v>
      </c>
      <c r="K11" s="56">
        <v>5.6609114067365544E-3</v>
      </c>
      <c r="L11" s="83">
        <v>0.32720067930936897</v>
      </c>
    </row>
    <row r="12" spans="2:12" x14ac:dyDescent="0.25">
      <c r="B12" s="7" t="s">
        <v>88</v>
      </c>
      <c r="C12" s="82">
        <v>0.30808957759055206</v>
      </c>
      <c r="D12" s="83">
        <v>1.6982882771702724E-2</v>
      </c>
      <c r="E12" s="56">
        <v>1.1916263549564083E-3</v>
      </c>
      <c r="F12" s="83">
        <v>2.5457472128614111E-2</v>
      </c>
      <c r="G12" s="56">
        <v>0.19434342552652745</v>
      </c>
      <c r="H12" s="83">
        <v>2.6865757820835275E-2</v>
      </c>
      <c r="I12" s="56">
        <v>1.7332746981184092E-2</v>
      </c>
      <c r="J12" s="83">
        <v>2.0582637040156143E-3</v>
      </c>
      <c r="K12" s="56">
        <v>1.1916263549564083E-3</v>
      </c>
      <c r="L12" s="83">
        <v>0.40648662076665587</v>
      </c>
    </row>
    <row r="13" spans="2:12" x14ac:dyDescent="0.25">
      <c r="B13" s="7" t="s">
        <v>89</v>
      </c>
      <c r="C13" s="82">
        <v>0.28987048764845424</v>
      </c>
      <c r="D13" s="83">
        <v>2.3371095171755341E-2</v>
      </c>
      <c r="E13" s="56">
        <v>1.5125732811784973E-3</v>
      </c>
      <c r="F13" s="83">
        <v>1.5327409249275458E-2</v>
      </c>
      <c r="G13" s="56">
        <v>0.16121694019648944</v>
      </c>
      <c r="H13" s="83">
        <v>2.4503687155091731E-2</v>
      </c>
      <c r="I13" s="56">
        <v>1.9965967311556216E-2</v>
      </c>
      <c r="J13" s="83">
        <v>3.1259847811022259E-3</v>
      </c>
      <c r="K13" s="56">
        <v>4.0335287498093246E-3</v>
      </c>
      <c r="L13" s="83">
        <v>0.45707232645528756</v>
      </c>
    </row>
    <row r="14" spans="2:12" x14ac:dyDescent="0.25">
      <c r="B14" s="7" t="s">
        <v>90</v>
      </c>
      <c r="C14" s="82">
        <v>0.24841547018497018</v>
      </c>
      <c r="D14" s="83">
        <v>3.1108524123658152E-2</v>
      </c>
      <c r="E14" s="56">
        <v>1.4875177855387563E-3</v>
      </c>
      <c r="F14" s="83">
        <v>1.3581684128832131E-2</v>
      </c>
      <c r="G14" s="56">
        <v>0.13458802224809183</v>
      </c>
      <c r="H14" s="83">
        <v>2.4576380804553211E-2</v>
      </c>
      <c r="I14" s="56">
        <v>3.0009054456086016E-2</v>
      </c>
      <c r="J14" s="83">
        <v>6.8555167507438402E-3</v>
      </c>
      <c r="K14" s="56">
        <v>2.586987453110881E-4</v>
      </c>
      <c r="L14" s="83">
        <v>0.5091191307722146</v>
      </c>
    </row>
    <row r="15" spans="2:12" x14ac:dyDescent="0.25">
      <c r="B15" s="7" t="s">
        <v>91</v>
      </c>
      <c r="C15" s="82">
        <v>0.27432409161357074</v>
      </c>
      <c r="D15" s="83">
        <v>2.7208541415533048E-2</v>
      </c>
      <c r="E15" s="56">
        <v>1.3776476666092674E-3</v>
      </c>
      <c r="F15" s="83">
        <v>8.6102979163079213E-3</v>
      </c>
      <c r="G15" s="56">
        <v>0.14413638711899393</v>
      </c>
      <c r="H15" s="83">
        <v>3.0136042707077756E-2</v>
      </c>
      <c r="I15" s="56">
        <v>4.7356638539693463E-2</v>
      </c>
      <c r="J15" s="83">
        <v>2.2386774582400593E-3</v>
      </c>
      <c r="K15" s="56">
        <v>1.2054417082831091E-3</v>
      </c>
      <c r="L15" s="83">
        <v>0.4634062338556908</v>
      </c>
    </row>
    <row r="16" spans="2:12" x14ac:dyDescent="0.25">
      <c r="B16" s="7" t="s">
        <v>92</v>
      </c>
      <c r="C16" s="82">
        <v>0.21859633437639689</v>
      </c>
      <c r="D16" s="83">
        <v>2.0563254358515862E-2</v>
      </c>
      <c r="E16" s="56">
        <v>1.7881090746535537E-3</v>
      </c>
      <c r="F16" s="83">
        <v>3.5762181493071074E-3</v>
      </c>
      <c r="G16" s="56">
        <v>0.10818059901654015</v>
      </c>
      <c r="H16" s="83">
        <v>2.4139472507822963E-2</v>
      </c>
      <c r="I16" s="56">
        <v>4.1126508717031753E-2</v>
      </c>
      <c r="J16" s="83">
        <v>1.2963790791238263E-2</v>
      </c>
      <c r="K16" s="56">
        <v>0</v>
      </c>
      <c r="L16" s="83">
        <v>0.56906571300849351</v>
      </c>
    </row>
    <row r="17" spans="2:12" x14ac:dyDescent="0.25">
      <c r="B17" s="7" t="s">
        <v>93</v>
      </c>
      <c r="C17" s="82">
        <v>0.24797934440951894</v>
      </c>
      <c r="D17" s="83">
        <v>7.1284238886394166E-2</v>
      </c>
      <c r="E17" s="56">
        <v>2.5819488100583656E-3</v>
      </c>
      <c r="F17" s="83">
        <v>6.0619667714413798E-3</v>
      </c>
      <c r="G17" s="56">
        <v>0.12112707678491222</v>
      </c>
      <c r="H17" s="83">
        <v>4.254602604400514E-2</v>
      </c>
      <c r="I17" s="56">
        <v>6.2977099236640993E-2</v>
      </c>
      <c r="J17" s="83">
        <v>3.2555006735518516E-3</v>
      </c>
      <c r="K17" s="56">
        <v>0</v>
      </c>
      <c r="L17" s="83">
        <v>0.44218679838347685</v>
      </c>
    </row>
    <row r="18" spans="2:12" x14ac:dyDescent="0.25">
      <c r="B18" s="87" t="s">
        <v>9</v>
      </c>
      <c r="C18" s="88">
        <v>0.27602400862697446</v>
      </c>
      <c r="D18" s="89">
        <v>4.2126032008214631E-2</v>
      </c>
      <c r="E18" s="90">
        <v>1.8516992703638672E-3</v>
      </c>
      <c r="F18" s="89">
        <v>1.4392500634519757E-2</v>
      </c>
      <c r="G18" s="90">
        <v>0.10470416578370606</v>
      </c>
      <c r="H18" s="89">
        <v>3.1141709431320792E-2</v>
      </c>
      <c r="I18" s="90">
        <v>2.3735417920118653E-2</v>
      </c>
      <c r="J18" s="89">
        <v>5.7234341083974068E-3</v>
      </c>
      <c r="K18" s="90">
        <v>3.03005335150451E-3</v>
      </c>
      <c r="L18" s="89">
        <v>0.49727097886487975</v>
      </c>
    </row>
    <row r="19" spans="2:12" x14ac:dyDescent="0.25">
      <c r="B19" s="7" t="s">
        <v>8</v>
      </c>
      <c r="C19" s="82">
        <v>0.21958115763939884</v>
      </c>
      <c r="D19" s="83">
        <v>2.2936280675083336E-2</v>
      </c>
      <c r="E19" s="56">
        <v>2.0237894713308799E-3</v>
      </c>
      <c r="F19" s="83">
        <v>2.3498444417119693E-2</v>
      </c>
      <c r="G19" s="56">
        <v>0.12801046797810756</v>
      </c>
      <c r="H19" s="83">
        <v>1.7039345300132836E-2</v>
      </c>
      <c r="I19" s="56">
        <v>1.9338432726050646E-2</v>
      </c>
      <c r="J19" s="83">
        <v>3.2605497038108622E-3</v>
      </c>
      <c r="K19" s="56">
        <v>1.3491929808872524E-2</v>
      </c>
      <c r="L19" s="83">
        <v>0.55081960228009275</v>
      </c>
    </row>
    <row r="20" spans="2:12" x14ac:dyDescent="0.25">
      <c r="B20" s="7" t="s">
        <v>7</v>
      </c>
      <c r="C20" s="82">
        <v>0.21881086035055322</v>
      </c>
      <c r="D20" s="83">
        <v>3.5399243899644307E-2</v>
      </c>
      <c r="E20" s="56">
        <v>2.405773857257387E-3</v>
      </c>
      <c r="F20" s="83">
        <v>1.0539580707984737E-2</v>
      </c>
      <c r="G20" s="56">
        <v>0.13758735250314813</v>
      </c>
      <c r="H20" s="83">
        <v>1.8673387558712055E-2</v>
      </c>
      <c r="I20" s="56">
        <v>3.2878909382517522E-2</v>
      </c>
      <c r="J20" s="83">
        <v>1.3289036544850323E-2</v>
      </c>
      <c r="K20" s="56">
        <v>8.225455378622866E-2</v>
      </c>
      <c r="L20" s="83">
        <v>0.44816130140910354</v>
      </c>
    </row>
    <row r="21" spans="2:12" x14ac:dyDescent="0.25">
      <c r="B21" s="7" t="s">
        <v>6</v>
      </c>
      <c r="C21" s="82">
        <v>0.22285535362261652</v>
      </c>
      <c r="D21" s="83">
        <v>4.2939437316365514E-2</v>
      </c>
      <c r="E21" s="56">
        <v>4.9360457998527656E-3</v>
      </c>
      <c r="F21" s="83">
        <v>9.375766431857559E-3</v>
      </c>
      <c r="G21" s="56">
        <v>0.19746505379382004</v>
      </c>
      <c r="H21" s="83">
        <v>4.1426441543096847E-2</v>
      </c>
      <c r="I21" s="56">
        <v>5.3130937296836919E-2</v>
      </c>
      <c r="J21" s="83">
        <v>3.058811528746575E-3</v>
      </c>
      <c r="K21" s="56">
        <v>5.7677127389097083E-2</v>
      </c>
      <c r="L21" s="83">
        <v>0.36713502527771025</v>
      </c>
    </row>
    <row r="22" spans="2:12" x14ac:dyDescent="0.25">
      <c r="B22" s="4" t="s">
        <v>94</v>
      </c>
      <c r="C22" s="79">
        <v>0.29925406704320728</v>
      </c>
      <c r="D22" s="80">
        <v>3.1092584715338222E-2</v>
      </c>
      <c r="E22" s="81">
        <v>6.2178398431701771E-3</v>
      </c>
      <c r="F22" s="80">
        <v>2.098753700159689E-2</v>
      </c>
      <c r="G22" s="81">
        <v>0.11478076428078177</v>
      </c>
      <c r="H22" s="80">
        <v>1.8913795220711061E-2</v>
      </c>
      <c r="I22" s="81">
        <v>2.4483484960495423E-2</v>
      </c>
      <c r="J22" s="80">
        <v>3.4976407086422046E-3</v>
      </c>
      <c r="K22" s="81">
        <v>3.6269321793706319E-3</v>
      </c>
      <c r="L22" s="80">
        <v>0.47714535404668634</v>
      </c>
    </row>
    <row r="23" spans="2:12" x14ac:dyDescent="0.25">
      <c r="B23" s="7" t="s">
        <v>4</v>
      </c>
      <c r="C23" s="82">
        <v>0.26048204994467694</v>
      </c>
      <c r="D23" s="83">
        <v>2.0569046127298353E-2</v>
      </c>
      <c r="E23" s="56">
        <v>3.8708458832889542E-4</v>
      </c>
      <c r="F23" s="83">
        <v>3.1248455008852226E-2</v>
      </c>
      <c r="G23" s="56">
        <v>0.18705202861609493</v>
      </c>
      <c r="H23" s="83">
        <v>2.1861828315948833E-2</v>
      </c>
      <c r="I23" s="56">
        <v>1.2227649964063531E-2</v>
      </c>
      <c r="J23" s="83">
        <v>3.0083715427510122E-3</v>
      </c>
      <c r="K23" s="56">
        <v>3.1151470383128432E-2</v>
      </c>
      <c r="L23" s="83">
        <v>0.43201201550885682</v>
      </c>
    </row>
    <row r="24" spans="2:12" x14ac:dyDescent="0.25">
      <c r="B24" s="10" t="s">
        <v>95</v>
      </c>
      <c r="C24" s="84">
        <v>0.34220938754739239</v>
      </c>
      <c r="D24" s="85">
        <v>3.8963414458266184E-2</v>
      </c>
      <c r="E24" s="86">
        <v>1.8122518352681946E-3</v>
      </c>
      <c r="F24" s="85">
        <v>1.0873511011609167E-2</v>
      </c>
      <c r="G24" s="86">
        <v>6.4334940152020903E-2</v>
      </c>
      <c r="H24" s="85">
        <v>2.355927385848653E-2</v>
      </c>
      <c r="I24" s="86">
        <v>5.7436055559994731E-2</v>
      </c>
      <c r="J24" s="85">
        <v>2.7183777529022918E-3</v>
      </c>
      <c r="K24" s="86">
        <v>6.3428814234386807E-3</v>
      </c>
      <c r="L24" s="85">
        <v>0.45174990640062085</v>
      </c>
    </row>
    <row r="25" spans="2:12" x14ac:dyDescent="0.25">
      <c r="B25" s="7" t="s">
        <v>2</v>
      </c>
      <c r="C25" s="82">
        <v>0.13292352079644906</v>
      </c>
      <c r="D25" s="83">
        <v>1.9401416314327329E-2</v>
      </c>
      <c r="E25" s="56">
        <v>8.498723027761968E-4</v>
      </c>
      <c r="F25" s="83">
        <v>1.053973964828616E-2</v>
      </c>
      <c r="G25" s="56">
        <v>9.2547061548696269E-2</v>
      </c>
      <c r="H25" s="83">
        <v>1.0649310750356961E-2</v>
      </c>
      <c r="I25" s="56">
        <v>1.2089292652233349E-2</v>
      </c>
      <c r="J25" s="83">
        <v>1.1117055236787956E-3</v>
      </c>
      <c r="K25" s="56">
        <v>0</v>
      </c>
      <c r="L25" s="83">
        <v>0.71988808046319586</v>
      </c>
    </row>
    <row r="26" spans="2:12" x14ac:dyDescent="0.25">
      <c r="B26" s="91" t="s">
        <v>34</v>
      </c>
      <c r="C26" s="92">
        <v>0.27537111659903557</v>
      </c>
      <c r="D26" s="93">
        <v>3.6715266450174387E-2</v>
      </c>
      <c r="E26" s="94">
        <v>2.9295335849022115E-3</v>
      </c>
      <c r="F26" s="93">
        <v>1.6083097654613205E-2</v>
      </c>
      <c r="G26" s="94">
        <v>0.14791185535985713</v>
      </c>
      <c r="H26" s="93">
        <v>3.4507575704305127E-2</v>
      </c>
      <c r="I26" s="94">
        <v>3.1393687227928187E-2</v>
      </c>
      <c r="J26" s="93">
        <v>5.4435926632315067E-3</v>
      </c>
      <c r="K26" s="94">
        <v>1.1217549485181846E-2</v>
      </c>
      <c r="L26" s="93">
        <v>0.4384267252707707</v>
      </c>
    </row>
    <row r="27" spans="2:12" x14ac:dyDescent="0.25">
      <c r="B27" s="30" t="s">
        <v>165</v>
      </c>
    </row>
    <row r="28" spans="2:12" x14ac:dyDescent="0.25">
      <c r="B28" s="30" t="s">
        <v>35</v>
      </c>
    </row>
  </sheetData>
  <mergeCells count="2">
    <mergeCell ref="C2:K2"/>
    <mergeCell ref="L2:L3"/>
  </mergeCell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4"/>
  <sheetViews>
    <sheetView workbookViewId="0"/>
  </sheetViews>
  <sheetFormatPr baseColWidth="10" defaultColWidth="11.42578125" defaultRowHeight="12" x14ac:dyDescent="0.2"/>
  <cols>
    <col min="1" max="1" width="5.7109375" style="96" customWidth="1"/>
    <col min="2" max="2" width="17.42578125" style="96" customWidth="1"/>
    <col min="3" max="3" width="11.5703125" style="96" bestFit="1" customWidth="1"/>
    <col min="4" max="5" width="11.42578125" style="96"/>
    <col min="6" max="6" width="32.28515625" style="96" customWidth="1"/>
    <col min="7" max="8" width="13" style="96" bestFit="1" customWidth="1"/>
    <col min="9" max="9" width="11.5703125" style="96" bestFit="1" customWidth="1"/>
    <col min="10" max="10" width="73.140625" style="96" customWidth="1"/>
    <col min="11" max="11" width="20.28515625" style="96" customWidth="1"/>
    <col min="12" max="16384" width="11.42578125" style="96"/>
  </cols>
  <sheetData>
    <row r="1" spans="1:11" ht="12.75" x14ac:dyDescent="0.2">
      <c r="B1" s="32" t="s">
        <v>174</v>
      </c>
      <c r="K1" s="97"/>
    </row>
    <row r="2" spans="1:11" x14ac:dyDescent="0.2">
      <c r="A2" s="98"/>
      <c r="J2" s="158" t="s">
        <v>98</v>
      </c>
      <c r="K2" s="159">
        <v>28.747850702261829</v>
      </c>
    </row>
    <row r="3" spans="1:11" x14ac:dyDescent="0.2">
      <c r="A3" s="98"/>
      <c r="J3" s="158" t="s">
        <v>99</v>
      </c>
      <c r="K3" s="159">
        <v>33.908348538710207</v>
      </c>
    </row>
    <row r="4" spans="1:11" x14ac:dyDescent="0.2">
      <c r="A4" s="98"/>
      <c r="J4" s="158" t="s">
        <v>100</v>
      </c>
      <c r="K4" s="159">
        <v>64.436384549579458</v>
      </c>
    </row>
    <row r="5" spans="1:11" x14ac:dyDescent="0.2">
      <c r="A5" s="98"/>
      <c r="J5" s="158" t="s">
        <v>50</v>
      </c>
      <c r="K5" s="159">
        <v>68.282920623673377</v>
      </c>
    </row>
    <row r="6" spans="1:11" x14ac:dyDescent="0.2">
      <c r="A6" s="98"/>
      <c r="J6" s="158" t="s">
        <v>120</v>
      </c>
      <c r="K6" s="159">
        <v>83.57845381064817</v>
      </c>
    </row>
    <row r="7" spans="1:11" x14ac:dyDescent="0.2">
      <c r="A7" s="98"/>
      <c r="J7" s="158" t="s">
        <v>102</v>
      </c>
      <c r="K7" s="159">
        <v>87.942581651920236</v>
      </c>
    </row>
    <row r="8" spans="1:11" x14ac:dyDescent="0.2">
      <c r="A8" s="98"/>
      <c r="J8" s="158" t="s">
        <v>103</v>
      </c>
      <c r="K8" s="159">
        <v>246.91161973643636</v>
      </c>
    </row>
    <row r="9" spans="1:11" x14ac:dyDescent="0.2">
      <c r="A9" s="98"/>
      <c r="J9" s="158" t="s">
        <v>104</v>
      </c>
      <c r="K9" s="159">
        <v>770.35368336994918</v>
      </c>
    </row>
    <row r="10" spans="1:11" x14ac:dyDescent="0.2">
      <c r="A10" s="98"/>
      <c r="J10" s="158" t="s">
        <v>105</v>
      </c>
      <c r="K10" s="159">
        <v>983.89119366752493</v>
      </c>
    </row>
    <row r="11" spans="1:11" x14ac:dyDescent="0.2">
      <c r="A11" s="98"/>
      <c r="J11" s="158" t="s">
        <v>106</v>
      </c>
      <c r="K11" s="159">
        <v>1125.5662191550175</v>
      </c>
    </row>
    <row r="12" spans="1:11" x14ac:dyDescent="0.2">
      <c r="A12" s="98"/>
      <c r="J12" s="158" t="s">
        <v>107</v>
      </c>
      <c r="K12" s="159">
        <v>1230.4687415089109</v>
      </c>
    </row>
    <row r="13" spans="1:11" ht="12" customHeight="1" x14ac:dyDescent="0.2">
      <c r="A13" s="98"/>
      <c r="J13" s="158" t="s">
        <v>108</v>
      </c>
      <c r="K13" s="159">
        <v>1802.0693301595297</v>
      </c>
    </row>
    <row r="14" spans="1:11" x14ac:dyDescent="0.2">
      <c r="A14" s="98"/>
      <c r="J14" s="158" t="s">
        <v>109</v>
      </c>
      <c r="K14" s="159">
        <v>2123.1855947407148</v>
      </c>
    </row>
    <row r="15" spans="1:11" ht="12" customHeight="1" x14ac:dyDescent="0.2">
      <c r="A15" s="98"/>
      <c r="J15" s="158" t="s">
        <v>110</v>
      </c>
      <c r="K15" s="159">
        <v>2530.1187491682608</v>
      </c>
    </row>
    <row r="16" spans="1:11" ht="12" customHeight="1" x14ac:dyDescent="0.2">
      <c r="A16" s="98"/>
      <c r="J16" s="158" t="s">
        <v>48</v>
      </c>
      <c r="K16" s="159">
        <v>2738.8402244082959</v>
      </c>
    </row>
    <row r="17" spans="1:11" ht="12" customHeight="1" x14ac:dyDescent="0.2">
      <c r="A17" s="98"/>
      <c r="J17" s="158" t="s">
        <v>111</v>
      </c>
      <c r="K17" s="159">
        <v>2954.1798682731269</v>
      </c>
    </row>
    <row r="18" spans="1:11" ht="12" customHeight="1" x14ac:dyDescent="0.2">
      <c r="A18" s="98"/>
      <c r="J18" s="158" t="s">
        <v>112</v>
      </c>
      <c r="K18" s="159">
        <v>3674.5310377929118</v>
      </c>
    </row>
    <row r="19" spans="1:11" ht="12" customHeight="1" x14ac:dyDescent="0.2">
      <c r="A19" s="98"/>
      <c r="J19" s="158" t="s">
        <v>113</v>
      </c>
      <c r="K19" s="159">
        <v>5378.1335635686592</v>
      </c>
    </row>
    <row r="20" spans="1:11" ht="12" customHeight="1" x14ac:dyDescent="0.2">
      <c r="A20" s="98"/>
      <c r="J20" s="158" t="s">
        <v>114</v>
      </c>
      <c r="K20" s="159">
        <v>10861.665848817227</v>
      </c>
    </row>
    <row r="21" spans="1:11" ht="12" customHeight="1" x14ac:dyDescent="0.2">
      <c r="A21" s="98"/>
      <c r="J21" s="158" t="s">
        <v>115</v>
      </c>
      <c r="K21" s="159">
        <v>24718.695066915276</v>
      </c>
    </row>
    <row r="22" spans="1:11" ht="12" customHeight="1" x14ac:dyDescent="0.2">
      <c r="A22" s="98"/>
      <c r="J22" s="158" t="s">
        <v>116</v>
      </c>
      <c r="K22" s="159">
        <v>39155.12407886915</v>
      </c>
    </row>
    <row r="23" spans="1:11" x14ac:dyDescent="0.2">
      <c r="B23" s="30" t="s">
        <v>165</v>
      </c>
    </row>
    <row r="24" spans="1:11" x14ac:dyDescent="0.2">
      <c r="B24" s="30" t="s">
        <v>35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I27"/>
  <sheetViews>
    <sheetView workbookViewId="0"/>
  </sheetViews>
  <sheetFormatPr baseColWidth="10" defaultColWidth="9.140625" defaultRowHeight="15" x14ac:dyDescent="0.25"/>
  <cols>
    <col min="1" max="1" width="5.7109375" style="15" customWidth="1"/>
    <col min="2" max="2" width="34.5703125" style="15" customWidth="1"/>
    <col min="3" max="5" width="10.7109375" style="15" customWidth="1"/>
    <col min="6" max="6" width="11.42578125" style="15" customWidth="1"/>
    <col min="7" max="9" width="10.7109375" style="15" customWidth="1"/>
    <col min="10" max="16384" width="9.140625" style="15"/>
  </cols>
  <sheetData>
    <row r="1" spans="2:9" x14ac:dyDescent="0.25">
      <c r="B1" s="32" t="s">
        <v>173</v>
      </c>
    </row>
    <row r="2" spans="2:9" ht="45" x14ac:dyDescent="0.25">
      <c r="C2" s="100" t="s">
        <v>116</v>
      </c>
      <c r="D2" s="101" t="s">
        <v>58</v>
      </c>
      <c r="E2" s="102" t="s">
        <v>113</v>
      </c>
      <c r="F2" s="103" t="s">
        <v>117</v>
      </c>
      <c r="G2" s="103" t="s">
        <v>118</v>
      </c>
      <c r="H2" s="103" t="s">
        <v>48</v>
      </c>
      <c r="I2" s="104" t="s">
        <v>119</v>
      </c>
    </row>
    <row r="3" spans="2:9" x14ac:dyDescent="0.25">
      <c r="B3" s="4" t="s">
        <v>23</v>
      </c>
      <c r="C3" s="89">
        <v>0.58343057176196056</v>
      </c>
      <c r="D3" s="89">
        <v>0.11143523920653443</v>
      </c>
      <c r="E3" s="89">
        <v>1.1668611435239203E-2</v>
      </c>
      <c r="F3" s="89">
        <v>5.3967327887981351E-2</v>
      </c>
      <c r="G3" s="89">
        <v>6.2718786464410772E-2</v>
      </c>
      <c r="H3" s="89">
        <v>2.0420070011668612E-2</v>
      </c>
      <c r="I3" s="89">
        <v>0.15635939323220524</v>
      </c>
    </row>
    <row r="4" spans="2:9" x14ac:dyDescent="0.25">
      <c r="B4" s="105" t="s">
        <v>22</v>
      </c>
      <c r="C4" s="56">
        <v>0.48454024004003993</v>
      </c>
      <c r="D4" s="80">
        <v>0.14345048599442423</v>
      </c>
      <c r="E4" s="56">
        <v>1.6999255265511926E-2</v>
      </c>
      <c r="F4" s="80">
        <v>0.11694881836457482</v>
      </c>
      <c r="G4" s="56">
        <v>3.1526743135010173E-2</v>
      </c>
      <c r="H4" s="80">
        <v>3.4282293948867074E-2</v>
      </c>
      <c r="I4" s="80">
        <v>0.17225216325157183</v>
      </c>
    </row>
    <row r="5" spans="2:9" x14ac:dyDescent="0.25">
      <c r="B5" s="106" t="s">
        <v>21</v>
      </c>
      <c r="C5" s="56">
        <v>0.39293666077797079</v>
      </c>
      <c r="D5" s="83">
        <v>0.30172646851732093</v>
      </c>
      <c r="E5" s="56">
        <v>3.0430532722259779E-2</v>
      </c>
      <c r="F5" s="83">
        <v>9.0775826425724127E-2</v>
      </c>
      <c r="G5" s="56">
        <v>3.7651337097033243E-2</v>
      </c>
      <c r="H5" s="83">
        <v>6.7050326337182503E-3</v>
      </c>
      <c r="I5" s="83">
        <v>0.13977414182597281</v>
      </c>
    </row>
    <row r="6" spans="2:9" x14ac:dyDescent="0.25">
      <c r="B6" s="107" t="s">
        <v>20</v>
      </c>
      <c r="C6" s="56">
        <v>0.26759926629820541</v>
      </c>
      <c r="D6" s="85">
        <v>0.40954433529412759</v>
      </c>
      <c r="E6" s="56">
        <v>2.5776193343882176E-2</v>
      </c>
      <c r="F6" s="85">
        <v>0.11209831466005905</v>
      </c>
      <c r="G6" s="56">
        <v>3.0654309462717026E-2</v>
      </c>
      <c r="H6" s="85">
        <v>2.0018049202194212E-2</v>
      </c>
      <c r="I6" s="85">
        <v>0.1343095317388146</v>
      </c>
    </row>
    <row r="7" spans="2:9" x14ac:dyDescent="0.25">
      <c r="B7" s="7" t="s">
        <v>84</v>
      </c>
      <c r="C7" s="80">
        <v>0.42478565861262096</v>
      </c>
      <c r="D7" s="80">
        <v>0.21395167575994029</v>
      </c>
      <c r="E7" s="80">
        <v>0.16017147310990043</v>
      </c>
      <c r="F7" s="80">
        <v>6.9368667186282484E-2</v>
      </c>
      <c r="G7" s="80">
        <v>1.5198752922837214E-2</v>
      </c>
      <c r="H7" s="80">
        <v>1.3639906469212884E-2</v>
      </c>
      <c r="I7" s="80">
        <v>0.10288386593920586</v>
      </c>
    </row>
    <row r="8" spans="2:9" x14ac:dyDescent="0.25">
      <c r="B8" s="7" t="s">
        <v>85</v>
      </c>
      <c r="C8" s="83">
        <v>0.42253521126760996</v>
      </c>
      <c r="D8" s="83">
        <v>0.23987676056337839</v>
      </c>
      <c r="E8" s="83">
        <v>0.11355633802816817</v>
      </c>
      <c r="F8" s="83">
        <v>9.1109154929576788E-2</v>
      </c>
      <c r="G8" s="83">
        <v>2.6408450704225206E-2</v>
      </c>
      <c r="H8" s="83">
        <v>1.4084507042253456E-2</v>
      </c>
      <c r="I8" s="83">
        <v>9.242957746478804E-2</v>
      </c>
    </row>
    <row r="9" spans="2:9" x14ac:dyDescent="0.25">
      <c r="B9" s="7" t="s">
        <v>86</v>
      </c>
      <c r="C9" s="83">
        <v>0.37709700948213276</v>
      </c>
      <c r="D9" s="83">
        <v>0.2702407002188193</v>
      </c>
      <c r="E9" s="83">
        <v>9.4456601021151443E-2</v>
      </c>
      <c r="F9" s="83">
        <v>0.12180889861414884</v>
      </c>
      <c r="G9" s="83">
        <v>1.8234865061998385E-2</v>
      </c>
      <c r="H9" s="83">
        <v>1.6046681254558576E-2</v>
      </c>
      <c r="I9" s="83">
        <v>0.10211524434719074</v>
      </c>
    </row>
    <row r="10" spans="2:9" x14ac:dyDescent="0.25">
      <c r="B10" s="7" t="s">
        <v>87</v>
      </c>
      <c r="C10" s="83">
        <v>0.38432835820895389</v>
      </c>
      <c r="D10" s="83">
        <v>0.28275290215588633</v>
      </c>
      <c r="E10" s="83">
        <v>7.3383084577115135E-2</v>
      </c>
      <c r="F10" s="83">
        <v>0.10986733001658436</v>
      </c>
      <c r="G10" s="83">
        <v>1.3681592039801125E-2</v>
      </c>
      <c r="H10" s="83">
        <v>1.6998341625207459E-2</v>
      </c>
      <c r="I10" s="83">
        <v>0.11898839137645156</v>
      </c>
    </row>
    <row r="11" spans="2:9" x14ac:dyDescent="0.25">
      <c r="B11" s="7" t="s">
        <v>88</v>
      </c>
      <c r="C11" s="83">
        <v>0.35814526778117006</v>
      </c>
      <c r="D11" s="83">
        <v>0.29301608309084021</v>
      </c>
      <c r="E11" s="83">
        <v>6.6715865913214767E-2</v>
      </c>
      <c r="F11" s="83">
        <v>0.11755698062884311</v>
      </c>
      <c r="G11" s="83">
        <v>2.0637441189154535E-2</v>
      </c>
      <c r="H11" s="83">
        <v>2.1171168116460255E-2</v>
      </c>
      <c r="I11" s="83">
        <v>0.12275719328031696</v>
      </c>
    </row>
    <row r="12" spans="2:9" x14ac:dyDescent="0.25">
      <c r="B12" s="7" t="s">
        <v>89</v>
      </c>
      <c r="C12" s="83">
        <v>0.37218124012090836</v>
      </c>
      <c r="D12" s="83">
        <v>0.31011227985077461</v>
      </c>
      <c r="E12" s="83">
        <v>5.1299668184270147E-2</v>
      </c>
      <c r="F12" s="83">
        <v>0.10540277721853498</v>
      </c>
      <c r="G12" s="83">
        <v>1.6392751111514867E-2</v>
      </c>
      <c r="H12" s="83">
        <v>2.2756995660691247E-2</v>
      </c>
      <c r="I12" s="83">
        <v>0.12185428785330581</v>
      </c>
    </row>
    <row r="13" spans="2:9" x14ac:dyDescent="0.25">
      <c r="B13" s="7" t="s">
        <v>90</v>
      </c>
      <c r="C13" s="83">
        <v>0.37125683060109305</v>
      </c>
      <c r="D13" s="83">
        <v>0.29628415300546423</v>
      </c>
      <c r="E13" s="83">
        <v>3.3551912568306162E-2</v>
      </c>
      <c r="F13" s="83">
        <v>9.1693989071038595E-2</v>
      </c>
      <c r="G13" s="83">
        <v>3.2677595628415546E-2</v>
      </c>
      <c r="H13" s="83">
        <v>2.5683060109289842E-2</v>
      </c>
      <c r="I13" s="83">
        <v>0.14885245901639271</v>
      </c>
    </row>
    <row r="14" spans="2:9" x14ac:dyDescent="0.25">
      <c r="B14" s="7" t="s">
        <v>91</v>
      </c>
      <c r="C14" s="83">
        <v>0.36703296703296756</v>
      </c>
      <c r="D14" s="83">
        <v>0.31037851037851055</v>
      </c>
      <c r="E14" s="83">
        <v>2.5396825396825435E-2</v>
      </c>
      <c r="F14" s="83">
        <v>8.3760683760683796E-2</v>
      </c>
      <c r="G14" s="83">
        <v>3.17460317460318E-2</v>
      </c>
      <c r="H14" s="83">
        <v>4.2246642246642319E-2</v>
      </c>
      <c r="I14" s="83">
        <v>0.13943833943833864</v>
      </c>
    </row>
    <row r="15" spans="2:9" x14ac:dyDescent="0.25">
      <c r="B15" s="7" t="s">
        <v>92</v>
      </c>
      <c r="C15" s="83">
        <v>0.3650368385800401</v>
      </c>
      <c r="D15" s="83">
        <v>0.31346282652377766</v>
      </c>
      <c r="E15" s="83">
        <v>1.8084393837910249E-2</v>
      </c>
      <c r="F15" s="83">
        <v>7.9705291359678521E-2</v>
      </c>
      <c r="G15" s="83">
        <v>3.0810448760884124E-2</v>
      </c>
      <c r="H15" s="83">
        <v>3.3489618218352314E-2</v>
      </c>
      <c r="I15" s="83">
        <v>0.15941058271935704</v>
      </c>
    </row>
    <row r="16" spans="2:9" x14ac:dyDescent="0.25">
      <c r="B16" s="7" t="s">
        <v>93</v>
      </c>
      <c r="C16" s="85">
        <v>0.39040590405904058</v>
      </c>
      <c r="D16" s="85">
        <v>0.21756457564575643</v>
      </c>
      <c r="E16" s="85">
        <v>3.1734317343173418E-2</v>
      </c>
      <c r="F16" s="85">
        <v>0.10553505535055352</v>
      </c>
      <c r="G16" s="85">
        <v>3.2029520295202951E-2</v>
      </c>
      <c r="H16" s="85">
        <v>4.5608856088560856E-2</v>
      </c>
      <c r="I16" s="85">
        <v>0.17712177121771222</v>
      </c>
    </row>
    <row r="17" spans="2:9" x14ac:dyDescent="0.25">
      <c r="B17" s="87" t="s">
        <v>9</v>
      </c>
      <c r="C17" s="83">
        <v>0.33884055917137396</v>
      </c>
      <c r="D17" s="83">
        <v>0.22656224693350657</v>
      </c>
      <c r="E17" s="83">
        <v>7.5498602798262149E-2</v>
      </c>
      <c r="F17" s="83">
        <v>0.1414540969317426</v>
      </c>
      <c r="G17" s="83">
        <v>2.2677236005338816E-2</v>
      </c>
      <c r="H17" s="83">
        <v>3.373930234940653E-2</v>
      </c>
      <c r="I17" s="83">
        <v>0.16122795581036936</v>
      </c>
    </row>
    <row r="18" spans="2:9" x14ac:dyDescent="0.25">
      <c r="B18" s="7" t="s">
        <v>8</v>
      </c>
      <c r="C18" s="80">
        <v>0.2620429483459083</v>
      </c>
      <c r="D18" s="80">
        <v>0.29657573998839043</v>
      </c>
      <c r="E18" s="80">
        <v>0.10330818340104513</v>
      </c>
      <c r="F18" s="80">
        <v>0.14190365641323341</v>
      </c>
      <c r="G18" s="80">
        <v>2.4666279744631453E-2</v>
      </c>
      <c r="H18" s="80">
        <v>2.8728961114335465E-2</v>
      </c>
      <c r="I18" s="80">
        <v>0.14277423099245579</v>
      </c>
    </row>
    <row r="19" spans="2:9" x14ac:dyDescent="0.25">
      <c r="B19" s="7" t="s">
        <v>7</v>
      </c>
      <c r="C19" s="83">
        <v>0.31091251175917217</v>
      </c>
      <c r="D19" s="83">
        <v>0.28151458137347113</v>
      </c>
      <c r="E19" s="83">
        <v>4.6331138287864594E-2</v>
      </c>
      <c r="F19" s="83">
        <v>0.13969896519285049</v>
      </c>
      <c r="G19" s="83">
        <v>2.5164628410159984E-2</v>
      </c>
      <c r="H19" s="83">
        <v>3.0338664158043347E-2</v>
      </c>
      <c r="I19" s="83">
        <v>0.16603951081843837</v>
      </c>
    </row>
    <row r="20" spans="2:9" x14ac:dyDescent="0.25">
      <c r="B20" s="7" t="s">
        <v>6</v>
      </c>
      <c r="C20" s="83">
        <v>0.38714952807928515</v>
      </c>
      <c r="D20" s="83">
        <v>0.23586421007728647</v>
      </c>
      <c r="E20" s="83">
        <v>2.4394413252481571E-2</v>
      </c>
      <c r="F20" s="83">
        <v>9.8112722209778833E-2</v>
      </c>
      <c r="G20" s="83">
        <v>5.9003656179346546E-2</v>
      </c>
      <c r="H20" s="83">
        <v>2.4754352236485803E-2</v>
      </c>
      <c r="I20" s="83">
        <v>0.17072111796533571</v>
      </c>
    </row>
    <row r="21" spans="2:9" x14ac:dyDescent="0.25">
      <c r="B21" s="4" t="s">
        <v>94</v>
      </c>
      <c r="C21" s="80">
        <v>0.3690060482124688</v>
      </c>
      <c r="D21" s="80">
        <v>0.24183568639799607</v>
      </c>
      <c r="E21" s="80">
        <v>0.13203427261476733</v>
      </c>
      <c r="F21" s="80">
        <v>9.242641223652194E-2</v>
      </c>
      <c r="G21" s="80">
        <v>1.6678427570818014E-2</v>
      </c>
      <c r="H21" s="80">
        <v>1.8530913576968667E-2</v>
      </c>
      <c r="I21" s="80">
        <v>0.12948823939045942</v>
      </c>
    </row>
    <row r="22" spans="2:9" x14ac:dyDescent="0.25">
      <c r="B22" s="7" t="s">
        <v>4</v>
      </c>
      <c r="C22" s="83">
        <v>0.33126051178624416</v>
      </c>
      <c r="D22" s="83">
        <v>0.291974261389778</v>
      </c>
      <c r="E22" s="83">
        <v>8.1293577461419811E-2</v>
      </c>
      <c r="F22" s="83">
        <v>0.11738554719305398</v>
      </c>
      <c r="G22" s="83">
        <v>2.1654064773031723E-2</v>
      </c>
      <c r="H22" s="83">
        <v>1.2532208968510924E-2</v>
      </c>
      <c r="I22" s="83">
        <v>0.14389982842796137</v>
      </c>
    </row>
    <row r="23" spans="2:9" x14ac:dyDescent="0.25">
      <c r="B23" s="10" t="s">
        <v>95</v>
      </c>
      <c r="C23" s="85">
        <v>0.29799398612474787</v>
      </c>
      <c r="D23" s="85">
        <v>0.13380430851509387</v>
      </c>
      <c r="E23" s="85">
        <v>0.15070417259304292</v>
      </c>
      <c r="F23" s="85">
        <v>0.19044779348095503</v>
      </c>
      <c r="G23" s="85">
        <v>2.4627602159070044E-2</v>
      </c>
      <c r="H23" s="85">
        <v>2.5858982267023548E-2</v>
      </c>
      <c r="I23" s="85">
        <v>0.17656315486006671</v>
      </c>
    </row>
    <row r="24" spans="2:9" x14ac:dyDescent="0.25">
      <c r="B24" s="7" t="s">
        <v>2</v>
      </c>
      <c r="C24" s="85">
        <v>0.18984975023918096</v>
      </c>
      <c r="D24" s="85">
        <v>0.22424732982389475</v>
      </c>
      <c r="E24" s="85">
        <v>4.2240538310623528E-2</v>
      </c>
      <c r="F24" s="85">
        <v>0.2189915095346219</v>
      </c>
      <c r="G24" s="85">
        <v>3.6166323234625368E-2</v>
      </c>
      <c r="H24" s="85">
        <v>4.8893088753651434E-2</v>
      </c>
      <c r="I24" s="85">
        <v>0.23961146010340198</v>
      </c>
    </row>
    <row r="25" spans="2:9" x14ac:dyDescent="0.25">
      <c r="B25" s="91" t="s">
        <v>34</v>
      </c>
      <c r="C25" s="108">
        <v>0.38898150696894368</v>
      </c>
      <c r="D25" s="108">
        <v>0.24639497274775743</v>
      </c>
      <c r="E25" s="108">
        <v>5.3428371061303E-2</v>
      </c>
      <c r="F25" s="108">
        <v>0.10790381206699089</v>
      </c>
      <c r="G25" s="108">
        <v>2.9347917138598606E-2</v>
      </c>
      <c r="H25" s="108">
        <v>2.7208653347428495E-2</v>
      </c>
      <c r="I25" s="108">
        <v>0.146734766668978</v>
      </c>
    </row>
    <row r="26" spans="2:9" x14ac:dyDescent="0.25">
      <c r="B26" s="30" t="s">
        <v>165</v>
      </c>
    </row>
    <row r="27" spans="2:9" x14ac:dyDescent="0.25">
      <c r="B27" s="30" t="s">
        <v>35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3"/>
  <sheetViews>
    <sheetView workbookViewId="0"/>
  </sheetViews>
  <sheetFormatPr baseColWidth="10" defaultColWidth="11.42578125" defaultRowHeight="12" x14ac:dyDescent="0.2"/>
  <cols>
    <col min="1" max="1" width="5.7109375" style="96" customWidth="1"/>
    <col min="2" max="2" width="17.42578125" style="96" customWidth="1"/>
    <col min="3" max="3" width="11.5703125" style="96" bestFit="1" customWidth="1"/>
    <col min="4" max="5" width="11.42578125" style="96"/>
    <col min="6" max="6" width="32.28515625" style="96" customWidth="1"/>
    <col min="7" max="8" width="13" style="96" bestFit="1" customWidth="1"/>
    <col min="9" max="9" width="11.5703125" style="96" bestFit="1" customWidth="1"/>
    <col min="10" max="10" width="101.140625" style="96" bestFit="1" customWidth="1"/>
    <col min="11" max="11" width="17.7109375" style="96" bestFit="1" customWidth="1"/>
    <col min="12" max="12" width="13" style="96" bestFit="1" customWidth="1"/>
    <col min="13" max="16384" width="11.42578125" style="96"/>
  </cols>
  <sheetData>
    <row r="1" spans="1:12" ht="12.75" x14ac:dyDescent="0.2">
      <c r="B1" s="32" t="s">
        <v>172</v>
      </c>
      <c r="K1" s="97"/>
    </row>
    <row r="2" spans="1:12" x14ac:dyDescent="0.2">
      <c r="A2" s="98"/>
      <c r="J2" s="158" t="s">
        <v>98</v>
      </c>
      <c r="K2" s="159">
        <v>2.9442047125496593</v>
      </c>
      <c r="L2" s="99"/>
    </row>
    <row r="3" spans="1:12" x14ac:dyDescent="0.2">
      <c r="A3" s="98"/>
      <c r="J3" s="158" t="s">
        <v>115</v>
      </c>
      <c r="K3" s="159">
        <v>10.465757102275404</v>
      </c>
      <c r="L3" s="99"/>
    </row>
    <row r="4" spans="1:12" x14ac:dyDescent="0.2">
      <c r="A4" s="98"/>
      <c r="J4" s="158" t="s">
        <v>103</v>
      </c>
      <c r="K4" s="159">
        <v>40.21779863270482</v>
      </c>
      <c r="L4" s="99"/>
    </row>
    <row r="5" spans="1:12" x14ac:dyDescent="0.2">
      <c r="A5" s="98"/>
      <c r="J5" s="158" t="s">
        <v>120</v>
      </c>
      <c r="K5" s="159">
        <v>59.924774179499536</v>
      </c>
      <c r="L5" s="99"/>
    </row>
    <row r="6" spans="1:12" x14ac:dyDescent="0.2">
      <c r="A6" s="98"/>
      <c r="J6" s="158" t="s">
        <v>104</v>
      </c>
      <c r="K6" s="159">
        <v>151.37298822448244</v>
      </c>
      <c r="L6" s="99"/>
    </row>
    <row r="7" spans="1:12" x14ac:dyDescent="0.2">
      <c r="A7" s="98"/>
      <c r="J7" s="158" t="s">
        <v>110</v>
      </c>
      <c r="K7" s="159">
        <v>200.97701999031662</v>
      </c>
      <c r="L7" s="99"/>
    </row>
    <row r="8" spans="1:12" ht="12" customHeight="1" x14ac:dyDescent="0.2">
      <c r="A8" s="98"/>
      <c r="J8" s="158" t="s">
        <v>121</v>
      </c>
      <c r="K8" s="159">
        <v>227.6834116366224</v>
      </c>
      <c r="L8" s="99"/>
    </row>
    <row r="9" spans="1:12" ht="12" customHeight="1" x14ac:dyDescent="0.2">
      <c r="A9" s="98"/>
      <c r="J9" s="158" t="s">
        <v>48</v>
      </c>
      <c r="K9" s="159">
        <v>416.57439074194855</v>
      </c>
      <c r="L9" s="99"/>
    </row>
    <row r="10" spans="1:12" ht="12" customHeight="1" x14ac:dyDescent="0.2">
      <c r="A10" s="98"/>
      <c r="J10" s="158" t="s">
        <v>122</v>
      </c>
      <c r="K10" s="159">
        <v>442.27135274403344</v>
      </c>
      <c r="L10" s="99"/>
    </row>
    <row r="11" spans="1:12" ht="12" customHeight="1" x14ac:dyDescent="0.2">
      <c r="A11" s="98"/>
      <c r="J11" s="158" t="s">
        <v>105</v>
      </c>
      <c r="K11" s="159">
        <v>446.68529594194916</v>
      </c>
      <c r="L11" s="99"/>
    </row>
    <row r="12" spans="1:12" ht="12" customHeight="1" x14ac:dyDescent="0.2">
      <c r="A12" s="98"/>
      <c r="J12" s="158" t="s">
        <v>109</v>
      </c>
      <c r="K12" s="159">
        <v>1382.0885135468861</v>
      </c>
      <c r="L12" s="99"/>
    </row>
    <row r="13" spans="1:12" ht="12" customHeight="1" x14ac:dyDescent="0.2">
      <c r="A13" s="98"/>
      <c r="J13" s="158" t="s">
        <v>107</v>
      </c>
      <c r="K13" s="159">
        <v>1507.4609088768136</v>
      </c>
      <c r="L13" s="99"/>
    </row>
    <row r="14" spans="1:12" ht="12" customHeight="1" x14ac:dyDescent="0.2">
      <c r="A14" s="98"/>
      <c r="J14" s="158" t="s">
        <v>116</v>
      </c>
      <c r="K14" s="159">
        <v>2944.1723907065575</v>
      </c>
      <c r="L14" s="99"/>
    </row>
    <row r="15" spans="1:12" ht="12" customHeight="1" x14ac:dyDescent="0.2">
      <c r="A15" s="98"/>
      <c r="J15" s="158" t="s">
        <v>113</v>
      </c>
      <c r="K15" s="159">
        <v>14690.289675645348</v>
      </c>
      <c r="L15" s="99"/>
    </row>
    <row r="16" spans="1:12" ht="12" customHeight="1" x14ac:dyDescent="0.2">
      <c r="A16" s="98"/>
      <c r="J16" s="158" t="s">
        <v>101</v>
      </c>
      <c r="K16" s="159">
        <v>82694.704274855918</v>
      </c>
      <c r="L16" s="99"/>
    </row>
    <row r="32" spans="2:2" x14ac:dyDescent="0.2">
      <c r="B32" s="30" t="s">
        <v>165</v>
      </c>
    </row>
    <row r="33" spans="2:2" x14ac:dyDescent="0.2">
      <c r="B33" s="30" t="s">
        <v>35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27"/>
  <sheetViews>
    <sheetView workbookViewId="0"/>
  </sheetViews>
  <sheetFormatPr baseColWidth="10" defaultColWidth="9.140625" defaultRowHeight="15" x14ac:dyDescent="0.25"/>
  <cols>
    <col min="1" max="1" width="5.7109375" style="15" customWidth="1"/>
    <col min="2" max="2" width="41" style="15" customWidth="1"/>
    <col min="3" max="4" width="13" style="15" customWidth="1"/>
    <col min="5" max="5" width="14" style="15" bestFit="1" customWidth="1"/>
    <col min="6" max="16384" width="9.140625" style="15"/>
  </cols>
  <sheetData>
    <row r="1" spans="2:5" x14ac:dyDescent="0.25">
      <c r="B1" s="32" t="s">
        <v>171</v>
      </c>
    </row>
    <row r="2" spans="2:5" ht="30" x14ac:dyDescent="0.25">
      <c r="C2" s="100" t="s">
        <v>101</v>
      </c>
      <c r="D2" s="101" t="s">
        <v>113</v>
      </c>
      <c r="E2" s="109" t="s">
        <v>119</v>
      </c>
    </row>
    <row r="3" spans="2:5" x14ac:dyDescent="0.25">
      <c r="B3" s="4" t="s">
        <v>23</v>
      </c>
      <c r="C3" s="89">
        <v>0.93485658726300436</v>
      </c>
      <c r="D3" s="89">
        <v>4.6669907632474507E-2</v>
      </c>
      <c r="E3" s="89">
        <v>1.847350510452116E-2</v>
      </c>
    </row>
    <row r="4" spans="2:5" x14ac:dyDescent="0.25">
      <c r="B4" s="105" t="s">
        <v>22</v>
      </c>
      <c r="C4" s="56">
        <v>0.77466358368362964</v>
      </c>
      <c r="D4" s="80">
        <v>0.16750059286433022</v>
      </c>
      <c r="E4" s="80">
        <v>5.7835823452040094E-2</v>
      </c>
    </row>
    <row r="5" spans="2:5" x14ac:dyDescent="0.25">
      <c r="B5" s="106" t="s">
        <v>21</v>
      </c>
      <c r="C5" s="56">
        <v>0.78346456692913391</v>
      </c>
      <c r="D5" s="83">
        <v>0.17716535433070868</v>
      </c>
      <c r="E5" s="83">
        <v>3.9370078740157452E-2</v>
      </c>
    </row>
    <row r="6" spans="2:5" x14ac:dyDescent="0.25">
      <c r="B6" s="107" t="s">
        <v>20</v>
      </c>
      <c r="C6" s="56">
        <v>0.88486737840690033</v>
      </c>
      <c r="D6" s="85">
        <v>9.3748345259891994E-2</v>
      </c>
      <c r="E6" s="85">
        <v>2.1384276333207754E-2</v>
      </c>
    </row>
    <row r="7" spans="2:5" x14ac:dyDescent="0.25">
      <c r="B7" s="7" t="s">
        <v>84</v>
      </c>
      <c r="C7" s="80">
        <v>0.76259831051558458</v>
      </c>
      <c r="D7" s="80">
        <v>0.14273230410719465</v>
      </c>
      <c r="E7" s="80">
        <v>9.4669385377220749E-2</v>
      </c>
    </row>
    <row r="8" spans="2:5" x14ac:dyDescent="0.25">
      <c r="B8" s="7" t="s">
        <v>85</v>
      </c>
      <c r="C8" s="83">
        <v>0.87024528972627324</v>
      </c>
      <c r="D8" s="83">
        <v>8.7451119800922766E-2</v>
      </c>
      <c r="E8" s="83">
        <v>4.2303590472804145E-2</v>
      </c>
    </row>
    <row r="9" spans="2:5" x14ac:dyDescent="0.25">
      <c r="B9" s="7" t="s">
        <v>86</v>
      </c>
      <c r="C9" s="83">
        <v>0.88895859473023942</v>
      </c>
      <c r="D9" s="83">
        <v>7.4654956085319191E-2</v>
      </c>
      <c r="E9" s="83">
        <v>3.6386449184441338E-2</v>
      </c>
    </row>
    <row r="10" spans="2:5" x14ac:dyDescent="0.25">
      <c r="B10" s="7" t="s">
        <v>87</v>
      </c>
      <c r="C10" s="83">
        <v>0.87282165368928344</v>
      </c>
      <c r="D10" s="83">
        <v>7.7864293659622344E-2</v>
      </c>
      <c r="E10" s="83">
        <v>4.9314052651094176E-2</v>
      </c>
    </row>
    <row r="11" spans="2:5" x14ac:dyDescent="0.25">
      <c r="B11" s="7" t="s">
        <v>88</v>
      </c>
      <c r="C11" s="83">
        <v>0.86332848724621669</v>
      </c>
      <c r="D11" s="83">
        <v>0.10222840424621328</v>
      </c>
      <c r="E11" s="83">
        <v>3.4443108507570062E-2</v>
      </c>
    </row>
    <row r="12" spans="2:5" x14ac:dyDescent="0.25">
      <c r="B12" s="7" t="s">
        <v>89</v>
      </c>
      <c r="C12" s="83">
        <v>0.81395137311073962</v>
      </c>
      <c r="D12" s="83">
        <v>0.14270432432574912</v>
      </c>
      <c r="E12" s="83">
        <v>4.3344302563511253E-2</v>
      </c>
    </row>
    <row r="13" spans="2:5" x14ac:dyDescent="0.25">
      <c r="B13" s="7" t="s">
        <v>90</v>
      </c>
      <c r="C13" s="83">
        <v>0.56825041922861919</v>
      </c>
      <c r="D13" s="83">
        <v>0.20547792062604764</v>
      </c>
      <c r="E13" s="83">
        <v>0.22627166014533301</v>
      </c>
    </row>
    <row r="14" spans="2:5" x14ac:dyDescent="0.25">
      <c r="B14" s="7" t="s">
        <v>91</v>
      </c>
      <c r="C14" s="83">
        <v>0.61534526854219984</v>
      </c>
      <c r="D14" s="83">
        <v>0.24450127877237834</v>
      </c>
      <c r="E14" s="83">
        <v>0.14015345268542187</v>
      </c>
    </row>
    <row r="15" spans="2:5" x14ac:dyDescent="0.25">
      <c r="B15" s="7" t="s">
        <v>92</v>
      </c>
      <c r="C15" s="83">
        <v>0.62573673870334001</v>
      </c>
      <c r="D15" s="83">
        <v>0.27406679764243619</v>
      </c>
      <c r="E15" s="83">
        <v>0.10019646365422401</v>
      </c>
    </row>
    <row r="16" spans="2:5" x14ac:dyDescent="0.25">
      <c r="B16" s="7" t="s">
        <v>93</v>
      </c>
      <c r="C16" s="85">
        <v>0.77818930041152279</v>
      </c>
      <c r="D16" s="85">
        <v>0.13559670781893002</v>
      </c>
      <c r="E16" s="85">
        <v>8.6213991769547083E-2</v>
      </c>
    </row>
    <row r="17" spans="2:5" x14ac:dyDescent="0.25">
      <c r="B17" s="87" t="s">
        <v>9</v>
      </c>
      <c r="C17" s="83">
        <v>0.8323180765369933</v>
      </c>
      <c r="D17" s="83">
        <v>0.12454897845304315</v>
      </c>
      <c r="E17" s="83">
        <v>4.3132945009963584E-2</v>
      </c>
    </row>
    <row r="18" spans="2:5" x14ac:dyDescent="0.25">
      <c r="B18" s="7" t="s">
        <v>8</v>
      </c>
      <c r="C18" s="80">
        <v>0.80849220103986197</v>
      </c>
      <c r="D18" s="80">
        <v>0.13229347198151298</v>
      </c>
      <c r="E18" s="80">
        <v>5.9214326978625026E-2</v>
      </c>
    </row>
    <row r="19" spans="2:5" x14ac:dyDescent="0.25">
      <c r="B19" s="7" t="s">
        <v>7</v>
      </c>
      <c r="C19" s="83">
        <v>0.77366255144033069</v>
      </c>
      <c r="D19" s="83">
        <v>0.17840716533526868</v>
      </c>
      <c r="E19" s="83">
        <v>4.7930283224400579E-2</v>
      </c>
    </row>
    <row r="20" spans="2:5" x14ac:dyDescent="0.25">
      <c r="B20" s="7" t="s">
        <v>6</v>
      </c>
      <c r="C20" s="83">
        <v>0.67123567015200558</v>
      </c>
      <c r="D20" s="83">
        <v>0.23159369893304019</v>
      </c>
      <c r="E20" s="83">
        <v>9.7170630914954301E-2</v>
      </c>
    </row>
    <row r="21" spans="2:5" x14ac:dyDescent="0.25">
      <c r="B21" s="4" t="s">
        <v>94</v>
      </c>
      <c r="C21" s="80">
        <v>0.84388020649874507</v>
      </c>
      <c r="D21" s="80">
        <v>0.1043049899690059</v>
      </c>
      <c r="E21" s="80">
        <v>5.1814803532249078E-2</v>
      </c>
    </row>
    <row r="22" spans="2:5" x14ac:dyDescent="0.25">
      <c r="B22" s="7" t="s">
        <v>4</v>
      </c>
      <c r="C22" s="83">
        <v>0.75893358129977884</v>
      </c>
      <c r="D22" s="83">
        <v>0.16904564016521567</v>
      </c>
      <c r="E22" s="83">
        <v>7.2020778535005478E-2</v>
      </c>
    </row>
    <row r="23" spans="2:5" x14ac:dyDescent="0.25">
      <c r="B23" s="10" t="s">
        <v>95</v>
      </c>
      <c r="C23" s="85">
        <v>0.82785332860140148</v>
      </c>
      <c r="D23" s="85">
        <v>0.11778392979055752</v>
      </c>
      <c r="E23" s="85">
        <v>5.4362741608041089E-2</v>
      </c>
    </row>
    <row r="24" spans="2:5" x14ac:dyDescent="0.25">
      <c r="B24" s="7" t="s">
        <v>2</v>
      </c>
      <c r="C24" s="85">
        <v>0.6092393360379138</v>
      </c>
      <c r="D24" s="85">
        <v>0.23253717347755054</v>
      </c>
      <c r="E24" s="85">
        <v>0.1582234904845356</v>
      </c>
    </row>
    <row r="25" spans="2:5" x14ac:dyDescent="0.25">
      <c r="B25" s="91" t="s">
        <v>34</v>
      </c>
      <c r="C25" s="85">
        <v>0.7859381067600556</v>
      </c>
      <c r="D25" s="85">
        <v>0.13961786981012633</v>
      </c>
      <c r="E25" s="85">
        <v>7.4444023429818096E-2</v>
      </c>
    </row>
    <row r="26" spans="2:5" x14ac:dyDescent="0.25">
      <c r="B26" s="30" t="s">
        <v>165</v>
      </c>
    </row>
    <row r="27" spans="2:5" x14ac:dyDescent="0.25">
      <c r="B27" s="30" t="s">
        <v>35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27"/>
  <sheetViews>
    <sheetView workbookViewId="0"/>
  </sheetViews>
  <sheetFormatPr baseColWidth="10" defaultRowHeight="15" x14ac:dyDescent="0.25"/>
  <cols>
    <col min="1" max="1" width="5.7109375" style="15" customWidth="1"/>
    <col min="2" max="2" width="35.5703125" style="15" bestFit="1" customWidth="1"/>
    <col min="3" max="3" width="17" style="15" customWidth="1"/>
    <col min="4" max="4" width="17.28515625" style="15" customWidth="1"/>
    <col min="5" max="5" width="6.140625" style="15" bestFit="1" customWidth="1"/>
    <col min="6" max="6" width="5.85546875" style="15" bestFit="1" customWidth="1"/>
    <col min="7" max="16384" width="11.42578125" style="15"/>
  </cols>
  <sheetData>
    <row r="1" spans="2:6" x14ac:dyDescent="0.25">
      <c r="B1" s="32" t="s">
        <v>123</v>
      </c>
      <c r="E1" s="34"/>
      <c r="F1" s="34"/>
    </row>
    <row r="2" spans="2:6" ht="30" x14ac:dyDescent="0.25">
      <c r="B2" s="1" t="s">
        <v>33</v>
      </c>
      <c r="C2" s="2" t="s">
        <v>124</v>
      </c>
      <c r="D2" s="3" t="s">
        <v>125</v>
      </c>
      <c r="E2" s="34"/>
      <c r="F2" s="34"/>
    </row>
    <row r="3" spans="2:6" x14ac:dyDescent="0.25">
      <c r="B3" s="4" t="s">
        <v>23</v>
      </c>
      <c r="C3" s="5">
        <v>5.3060728770144373E-2</v>
      </c>
      <c r="D3" s="6">
        <v>2.3196960735011381E-2</v>
      </c>
    </row>
    <row r="4" spans="2:6" x14ac:dyDescent="0.25">
      <c r="B4" s="7" t="s">
        <v>22</v>
      </c>
      <c r="C4" s="8">
        <v>0.13305208107899871</v>
      </c>
      <c r="D4" s="9">
        <v>0.11023795326663555</v>
      </c>
    </row>
    <row r="5" spans="2:6" x14ac:dyDescent="0.25">
      <c r="B5" s="7" t="s">
        <v>21</v>
      </c>
      <c r="C5" s="8">
        <v>3.0590580742901718E-2</v>
      </c>
      <c r="D5" s="9">
        <v>2.5590938223409975E-2</v>
      </c>
    </row>
    <row r="6" spans="2:6" x14ac:dyDescent="0.25">
      <c r="B6" s="10" t="s">
        <v>20</v>
      </c>
      <c r="C6" s="11">
        <v>4.8672350051067381E-3</v>
      </c>
      <c r="D6" s="12">
        <v>4.1007459493024295E-3</v>
      </c>
    </row>
    <row r="7" spans="2:6" x14ac:dyDescent="0.25">
      <c r="B7" s="4" t="s">
        <v>19</v>
      </c>
      <c r="C7" s="5">
        <v>4.6974219169799457E-2</v>
      </c>
      <c r="D7" s="6">
        <v>7.3963755412920731E-2</v>
      </c>
    </row>
    <row r="8" spans="2:6" x14ac:dyDescent="0.25">
      <c r="B8" s="7" t="s">
        <v>18</v>
      </c>
      <c r="C8" s="8">
        <v>3.3126088542058216E-2</v>
      </c>
      <c r="D8" s="9">
        <v>3.9027801279451581E-2</v>
      </c>
    </row>
    <row r="9" spans="2:6" x14ac:dyDescent="0.25">
      <c r="B9" s="7" t="s">
        <v>17</v>
      </c>
      <c r="C9" s="8">
        <v>3.5270399686925545E-2</v>
      </c>
      <c r="D9" s="9">
        <v>3.4097142120154231E-2</v>
      </c>
    </row>
    <row r="10" spans="2:6" x14ac:dyDescent="0.25">
      <c r="B10" s="7" t="s">
        <v>16</v>
      </c>
      <c r="C10" s="8">
        <v>2.8787182617282369E-2</v>
      </c>
      <c r="D10" s="9">
        <v>3.2819031126972507E-2</v>
      </c>
    </row>
    <row r="11" spans="2:6" x14ac:dyDescent="0.25">
      <c r="B11" s="7" t="s">
        <v>15</v>
      </c>
      <c r="C11" s="8">
        <v>6.7357603888693288E-2</v>
      </c>
      <c r="D11" s="9">
        <v>8.3758280537214763E-2</v>
      </c>
    </row>
    <row r="12" spans="2:6" x14ac:dyDescent="0.25">
      <c r="B12" s="7" t="s">
        <v>14</v>
      </c>
      <c r="C12" s="8">
        <v>6.876302536005463E-2</v>
      </c>
      <c r="D12" s="9">
        <v>6.5705416150333082E-2</v>
      </c>
    </row>
    <row r="13" spans="2:6" x14ac:dyDescent="0.25">
      <c r="B13" s="7" t="s">
        <v>13</v>
      </c>
      <c r="C13" s="8">
        <v>0.10961524772636895</v>
      </c>
      <c r="D13" s="9">
        <v>0.10160111523061309</v>
      </c>
    </row>
    <row r="14" spans="2:6" x14ac:dyDescent="0.25">
      <c r="B14" s="7" t="s">
        <v>12</v>
      </c>
      <c r="C14" s="8">
        <v>4.7699844989507655E-2</v>
      </c>
      <c r="D14" s="9">
        <v>5.0561388860290081E-2</v>
      </c>
    </row>
    <row r="15" spans="2:6" x14ac:dyDescent="0.25">
      <c r="B15" s="7" t="s">
        <v>11</v>
      </c>
      <c r="C15" s="8">
        <v>1.5113556826285096E-2</v>
      </c>
      <c r="D15" s="9">
        <v>3.9657184007334881E-3</v>
      </c>
    </row>
    <row r="16" spans="2:6" x14ac:dyDescent="0.25">
      <c r="B16" s="7" t="s">
        <v>10</v>
      </c>
      <c r="C16" s="8">
        <v>6.5430363294583016E-2</v>
      </c>
      <c r="D16" s="9">
        <v>4.4411719263777495E-2</v>
      </c>
    </row>
    <row r="17" spans="2:4" x14ac:dyDescent="0.25">
      <c r="B17" s="10" t="s">
        <v>9</v>
      </c>
      <c r="C17" s="11">
        <v>5.4047024240590914E-2</v>
      </c>
      <c r="D17" s="12">
        <v>6.2707024911486844E-2</v>
      </c>
    </row>
    <row r="18" spans="2:4" x14ac:dyDescent="0.25">
      <c r="B18" s="4" t="s">
        <v>8</v>
      </c>
      <c r="C18" s="5">
        <v>4.7875884610719559E-2</v>
      </c>
      <c r="D18" s="6">
        <v>7.8230945609404662E-2</v>
      </c>
    </row>
    <row r="19" spans="2:4" x14ac:dyDescent="0.25">
      <c r="B19" s="7" t="s">
        <v>7</v>
      </c>
      <c r="C19" s="8">
        <v>5.2849291668415461E-2</v>
      </c>
      <c r="D19" s="9">
        <v>5.9956315259899522E-2</v>
      </c>
    </row>
    <row r="20" spans="2:4" x14ac:dyDescent="0.25">
      <c r="B20" s="10" t="s">
        <v>6</v>
      </c>
      <c r="C20" s="11">
        <v>5.2366354801264642E-2</v>
      </c>
      <c r="D20" s="12">
        <v>2.5602802488135543E-2</v>
      </c>
    </row>
    <row r="21" spans="2:4" x14ac:dyDescent="0.25">
      <c r="B21" s="4" t="s">
        <v>5</v>
      </c>
      <c r="C21" s="5">
        <v>1.4175236007048651E-2</v>
      </c>
      <c r="D21" s="6">
        <v>2.7447985412191452E-2</v>
      </c>
    </row>
    <row r="22" spans="2:4" x14ac:dyDescent="0.25">
      <c r="B22" s="7" t="s">
        <v>4</v>
      </c>
      <c r="C22" s="8">
        <v>2.1496999497481541E-2</v>
      </c>
      <c r="D22" s="9">
        <v>3.4568482463800038E-2</v>
      </c>
    </row>
    <row r="23" spans="2:4" x14ac:dyDescent="0.25">
      <c r="B23" s="10" t="s">
        <v>3</v>
      </c>
      <c r="C23" s="11">
        <v>1.2062760442179897E-2</v>
      </c>
      <c r="D23" s="12">
        <v>7.9074329498452743E-3</v>
      </c>
    </row>
    <row r="24" spans="2:4" x14ac:dyDescent="0.25">
      <c r="B24" s="10" t="s">
        <v>2</v>
      </c>
      <c r="C24" s="11">
        <v>5.4182910335895604E-3</v>
      </c>
      <c r="D24" s="12">
        <v>1.054104434841608E-2</v>
      </c>
    </row>
    <row r="25" spans="2:4" x14ac:dyDescent="0.25">
      <c r="B25" s="13" t="s">
        <v>34</v>
      </c>
      <c r="C25" s="14">
        <f>SUM(C3:C24)</f>
        <v>1</v>
      </c>
      <c r="D25" s="14">
        <f>SUM(D3:D24)</f>
        <v>0.99999999999999978</v>
      </c>
    </row>
    <row r="26" spans="2:4" x14ac:dyDescent="0.25">
      <c r="B26" s="30" t="s">
        <v>165</v>
      </c>
    </row>
    <row r="27" spans="2:4" x14ac:dyDescent="0.25">
      <c r="B27" s="30" t="s">
        <v>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5"/>
  <sheetViews>
    <sheetView workbookViewId="0"/>
  </sheetViews>
  <sheetFormatPr baseColWidth="10" defaultColWidth="11.5703125" defaultRowHeight="15" x14ac:dyDescent="0.25"/>
  <cols>
    <col min="1" max="1" width="5.7109375" style="15" customWidth="1"/>
    <col min="2" max="8" width="8.7109375" style="15" customWidth="1"/>
    <col min="9" max="16384" width="11.5703125" style="15"/>
  </cols>
  <sheetData>
    <row r="1" spans="1:9" x14ac:dyDescent="0.25">
      <c r="B1" s="36" t="s">
        <v>126</v>
      </c>
    </row>
    <row r="2" spans="1:9" ht="0.75" customHeight="1" x14ac:dyDescent="0.25"/>
    <row r="3" spans="1:9" x14ac:dyDescent="0.25">
      <c r="C3" s="178" t="s">
        <v>127</v>
      </c>
      <c r="D3" s="178"/>
      <c r="E3" s="178"/>
      <c r="F3" s="178" t="s">
        <v>128</v>
      </c>
      <c r="G3" s="178"/>
      <c r="H3" s="178"/>
    </row>
    <row r="4" spans="1:9" x14ac:dyDescent="0.25">
      <c r="C4" s="110" t="s">
        <v>129</v>
      </c>
      <c r="D4" s="110" t="s">
        <v>130</v>
      </c>
      <c r="E4" s="110" t="s">
        <v>131</v>
      </c>
      <c r="F4" s="110" t="s">
        <v>129</v>
      </c>
      <c r="G4" s="110" t="s">
        <v>130</v>
      </c>
      <c r="H4" s="110" t="s">
        <v>131</v>
      </c>
    </row>
    <row r="5" spans="1:9" x14ac:dyDescent="0.25">
      <c r="B5" s="111" t="s">
        <v>132</v>
      </c>
      <c r="C5" s="112">
        <v>8.5570717463339649E-2</v>
      </c>
      <c r="D5" s="112">
        <v>5.8886504434666941E-2</v>
      </c>
      <c r="E5" s="112">
        <v>0.43873845832685371</v>
      </c>
      <c r="F5" s="112">
        <v>0.16786478535606811</v>
      </c>
      <c r="G5" s="112">
        <v>6.0554091448709907E-2</v>
      </c>
      <c r="H5" s="112">
        <v>0.43163275517341204</v>
      </c>
    </row>
    <row r="6" spans="1:9" x14ac:dyDescent="0.25">
      <c r="B6" s="111" t="s">
        <v>133</v>
      </c>
      <c r="C6" s="112">
        <v>2.7204909634048455E-2</v>
      </c>
      <c r="D6" s="112">
        <v>4.527555499738227E-2</v>
      </c>
      <c r="E6" s="112">
        <v>0.34432385514370906</v>
      </c>
      <c r="F6" s="112">
        <v>0.18975653283091112</v>
      </c>
      <c r="G6" s="112">
        <v>4.4829858031498297E-2</v>
      </c>
      <c r="H6" s="112">
        <v>0.10536197715940041</v>
      </c>
    </row>
    <row r="7" spans="1:9" x14ac:dyDescent="0.25">
      <c r="B7" s="30" t="s">
        <v>165</v>
      </c>
    </row>
    <row r="8" spans="1:9" x14ac:dyDescent="0.25">
      <c r="B8" s="30" t="s">
        <v>35</v>
      </c>
    </row>
    <row r="9" spans="1:9" x14ac:dyDescent="0.25">
      <c r="A9" s="17"/>
      <c r="B9" s="17"/>
      <c r="C9" s="179"/>
      <c r="D9" s="179"/>
      <c r="E9" s="179"/>
      <c r="F9" s="179"/>
      <c r="G9" s="179"/>
      <c r="H9" s="179"/>
      <c r="I9" s="17"/>
    </row>
    <row r="10" spans="1:9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x14ac:dyDescent="0.25">
      <c r="A11" s="17"/>
      <c r="B11" s="17"/>
      <c r="C11" s="113"/>
      <c r="D11" s="113"/>
      <c r="E11" s="113"/>
      <c r="F11" s="113"/>
      <c r="G11" s="113"/>
      <c r="H11" s="113"/>
      <c r="I11" s="17"/>
    </row>
    <row r="12" spans="1:9" x14ac:dyDescent="0.25">
      <c r="A12" s="17"/>
      <c r="B12" s="17"/>
      <c r="C12" s="113"/>
      <c r="D12" s="113"/>
      <c r="E12" s="113"/>
      <c r="F12" s="113"/>
      <c r="G12" s="113"/>
      <c r="H12" s="113"/>
      <c r="I12" s="17"/>
    </row>
    <row r="13" spans="1:9" x14ac:dyDescent="0.25">
      <c r="A13" s="17"/>
      <c r="B13" s="17"/>
      <c r="C13" s="17"/>
      <c r="D13" s="17"/>
      <c r="E13" s="17"/>
      <c r="F13" s="17"/>
      <c r="G13" s="17"/>
      <c r="H13" s="17"/>
      <c r="I13" s="17"/>
    </row>
    <row r="14" spans="1:9" x14ac:dyDescent="0.25">
      <c r="A14" s="17"/>
      <c r="B14" s="17"/>
      <c r="C14" s="114"/>
      <c r="D14" s="114"/>
      <c r="E14" s="114"/>
      <c r="F14" s="114"/>
      <c r="G14" s="114"/>
      <c r="H14" s="114"/>
      <c r="I14" s="17"/>
    </row>
    <row r="15" spans="1:9" x14ac:dyDescent="0.25">
      <c r="A15" s="17"/>
      <c r="B15" s="17"/>
      <c r="C15" s="114"/>
      <c r="D15" s="114"/>
      <c r="E15" s="114"/>
      <c r="F15" s="114"/>
      <c r="G15" s="114"/>
      <c r="H15" s="114"/>
      <c r="I15" s="17"/>
    </row>
  </sheetData>
  <mergeCells count="4">
    <mergeCell ref="C3:E3"/>
    <mergeCell ref="F3:H3"/>
    <mergeCell ref="C9:E9"/>
    <mergeCell ref="F9:H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1"/>
  <sheetViews>
    <sheetView workbookViewId="0"/>
  </sheetViews>
  <sheetFormatPr baseColWidth="10" defaultColWidth="11.42578125" defaultRowHeight="15" x14ac:dyDescent="0.25"/>
  <cols>
    <col min="1" max="1" width="5.7109375" style="17" customWidth="1"/>
    <col min="2" max="2" width="42.28515625" style="15" customWidth="1"/>
    <col min="3" max="3" width="13.85546875" style="15" bestFit="1" customWidth="1"/>
    <col min="4" max="4" width="15.85546875" style="15" bestFit="1" customWidth="1"/>
    <col min="5" max="16384" width="11.42578125" style="15"/>
  </cols>
  <sheetData>
    <row r="1" spans="1:7" x14ac:dyDescent="0.25">
      <c r="B1" s="32" t="s">
        <v>169</v>
      </c>
    </row>
    <row r="2" spans="1:7" ht="46.5" customHeight="1" x14ac:dyDescent="0.25">
      <c r="A2" s="27"/>
      <c r="C2" s="115" t="s">
        <v>134</v>
      </c>
      <c r="D2" s="116" t="s">
        <v>135</v>
      </c>
    </row>
    <row r="3" spans="1:7" x14ac:dyDescent="0.25">
      <c r="A3" s="27"/>
      <c r="B3" s="117" t="s">
        <v>136</v>
      </c>
      <c r="C3" s="118">
        <v>35.194883302416805</v>
      </c>
      <c r="D3" s="119">
        <v>59.997367994449576</v>
      </c>
      <c r="F3" s="120"/>
      <c r="G3" s="120"/>
    </row>
    <row r="4" spans="1:7" ht="30" x14ac:dyDescent="0.25">
      <c r="A4" s="27"/>
      <c r="B4" s="117" t="s">
        <v>137</v>
      </c>
      <c r="C4" s="118">
        <v>6.6202964841567598</v>
      </c>
      <c r="D4" s="119">
        <v>62.233507615616524</v>
      </c>
      <c r="F4" s="120"/>
      <c r="G4" s="120"/>
    </row>
    <row r="5" spans="1:7" x14ac:dyDescent="0.25">
      <c r="B5" s="117" t="s">
        <v>138</v>
      </c>
      <c r="C5" s="118">
        <v>0.14379383156017628</v>
      </c>
      <c r="D5" s="119">
        <v>58.778173517993906</v>
      </c>
      <c r="F5" s="120"/>
      <c r="G5" s="120"/>
    </row>
    <row r="6" spans="1:7" x14ac:dyDescent="0.25">
      <c r="B6" s="117" t="s">
        <v>139</v>
      </c>
      <c r="C6" s="118">
        <v>1.4043619083695194</v>
      </c>
      <c r="D6" s="119">
        <v>47.870263026390418</v>
      </c>
      <c r="F6" s="120"/>
      <c r="G6" s="120"/>
    </row>
    <row r="7" spans="1:7" x14ac:dyDescent="0.25">
      <c r="B7" s="117" t="s">
        <v>140</v>
      </c>
      <c r="C7" s="118">
        <v>0.211477301373175</v>
      </c>
      <c r="D7" s="119">
        <v>46.741618547640094</v>
      </c>
      <c r="F7" s="120"/>
      <c r="G7" s="120"/>
    </row>
    <row r="8" spans="1:7" x14ac:dyDescent="0.25">
      <c r="B8" s="121" t="s">
        <v>141</v>
      </c>
      <c r="C8" s="122">
        <v>8.3799295254596302</v>
      </c>
      <c r="D8" s="123">
        <v>59.376176640285159</v>
      </c>
      <c r="F8" s="120"/>
      <c r="G8" s="120"/>
    </row>
    <row r="9" spans="1:7" x14ac:dyDescent="0.25">
      <c r="B9" s="121" t="s">
        <v>142</v>
      </c>
      <c r="C9" s="122">
        <v>43.574812827876436</v>
      </c>
      <c r="D9" s="123">
        <v>59.9250305730164</v>
      </c>
      <c r="F9" s="120"/>
      <c r="G9" s="120"/>
    </row>
    <row r="10" spans="1:7" x14ac:dyDescent="0.25">
      <c r="B10" s="30" t="s">
        <v>165</v>
      </c>
      <c r="C10" s="124"/>
      <c r="D10" s="124"/>
      <c r="F10" s="120"/>
      <c r="G10" s="120"/>
    </row>
    <row r="11" spans="1:7" x14ac:dyDescent="0.25">
      <c r="B11" s="30" t="s">
        <v>35</v>
      </c>
      <c r="C11" s="124"/>
      <c r="D11" s="124"/>
      <c r="F11" s="120"/>
      <c r="G11" s="120"/>
    </row>
    <row r="12" spans="1:7" x14ac:dyDescent="0.25">
      <c r="B12" s="125"/>
      <c r="C12" s="124"/>
      <c r="D12" s="124"/>
      <c r="F12" s="120"/>
      <c r="G12" s="120"/>
    </row>
    <row r="13" spans="1:7" x14ac:dyDescent="0.25">
      <c r="B13" s="32" t="s">
        <v>170</v>
      </c>
    </row>
    <row r="14" spans="1:7" ht="45" x14ac:dyDescent="0.25">
      <c r="C14" s="115" t="s">
        <v>134</v>
      </c>
      <c r="D14" s="116" t="s">
        <v>135</v>
      </c>
    </row>
    <row r="15" spans="1:7" ht="30" x14ac:dyDescent="0.25">
      <c r="B15" s="117" t="s">
        <v>143</v>
      </c>
      <c r="C15" s="118">
        <v>2.714752726345063</v>
      </c>
      <c r="D15" s="119">
        <v>57.133072318518082</v>
      </c>
    </row>
    <row r="16" spans="1:7" ht="30" x14ac:dyDescent="0.25">
      <c r="B16" s="117" t="s">
        <v>144</v>
      </c>
      <c r="C16" s="118">
        <v>3.8830291864347943E-2</v>
      </c>
      <c r="D16" s="119">
        <v>61.634556426029881</v>
      </c>
    </row>
    <row r="17" spans="2:4" ht="30" x14ac:dyDescent="0.25">
      <c r="B17" s="117" t="s">
        <v>145</v>
      </c>
      <c r="C17" s="118">
        <v>2.593433093740444</v>
      </c>
      <c r="D17" s="119">
        <v>63.61378779942418</v>
      </c>
    </row>
    <row r="18" spans="2:4" ht="30" x14ac:dyDescent="0.25">
      <c r="B18" s="117" t="s">
        <v>146</v>
      </c>
      <c r="C18" s="118">
        <v>0.49965533471200368</v>
      </c>
      <c r="D18" s="119">
        <v>49.44789035516871</v>
      </c>
    </row>
    <row r="19" spans="2:4" x14ac:dyDescent="0.25">
      <c r="B19" s="121" t="s">
        <v>142</v>
      </c>
      <c r="C19" s="122">
        <v>5.8466714466618583</v>
      </c>
      <c r="D19" s="123">
        <v>59.380873292916739</v>
      </c>
    </row>
    <row r="20" spans="2:4" x14ac:dyDescent="0.25">
      <c r="B20" s="30" t="s">
        <v>165</v>
      </c>
    </row>
    <row r="21" spans="2:4" x14ac:dyDescent="0.25">
      <c r="B21" s="30" t="s">
        <v>35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19"/>
  <sheetViews>
    <sheetView workbookViewId="0"/>
  </sheetViews>
  <sheetFormatPr baseColWidth="10" defaultRowHeight="15" x14ac:dyDescent="0.25"/>
  <cols>
    <col min="1" max="1" width="5.7109375" style="15" customWidth="1"/>
    <col min="2" max="16384" width="11.42578125" style="15"/>
  </cols>
  <sheetData>
    <row r="1" spans="2:13" ht="15" customHeight="1" x14ac:dyDescent="0.25">
      <c r="B1" s="36" t="s">
        <v>147</v>
      </c>
    </row>
    <row r="2" spans="2:13" x14ac:dyDescent="0.25">
      <c r="B2" s="95"/>
      <c r="I2" s="111"/>
      <c r="J2" s="111" t="s">
        <v>133</v>
      </c>
      <c r="K2" s="111" t="s">
        <v>132</v>
      </c>
      <c r="L2" s="111" t="s">
        <v>34</v>
      </c>
    </row>
    <row r="3" spans="2:13" x14ac:dyDescent="0.25">
      <c r="B3" s="16"/>
      <c r="C3" s="16"/>
      <c r="D3" s="126"/>
      <c r="I3" s="111" t="s">
        <v>148</v>
      </c>
      <c r="J3" s="160">
        <v>6.7346178799721184</v>
      </c>
      <c r="K3" s="160">
        <v>7.4028384762887249</v>
      </c>
      <c r="L3" s="160">
        <v>7.1214198809733951</v>
      </c>
      <c r="M3" s="16"/>
    </row>
    <row r="4" spans="2:13" x14ac:dyDescent="0.25">
      <c r="B4" s="16"/>
      <c r="C4" s="16"/>
      <c r="D4" s="126"/>
      <c r="I4" s="111" t="s">
        <v>149</v>
      </c>
      <c r="J4" s="160">
        <v>6.5775340879110136</v>
      </c>
      <c r="K4" s="160">
        <v>7.6139333425313804</v>
      </c>
      <c r="L4" s="160">
        <v>7.1875806380937037</v>
      </c>
      <c r="M4" s="16"/>
    </row>
    <row r="5" spans="2:13" x14ac:dyDescent="0.25">
      <c r="B5" s="16"/>
      <c r="C5" s="16"/>
      <c r="D5" s="126"/>
      <c r="I5" s="111" t="s">
        <v>150</v>
      </c>
      <c r="J5" s="160">
        <v>5.628545579948983</v>
      </c>
      <c r="K5" s="160">
        <v>7.3117514620522819</v>
      </c>
      <c r="L5" s="160">
        <v>6.8277818559720131</v>
      </c>
      <c r="M5" s="16"/>
    </row>
    <row r="6" spans="2:13" x14ac:dyDescent="0.25">
      <c r="J6" s="126"/>
      <c r="K6" s="126"/>
      <c r="L6" s="126"/>
    </row>
    <row r="7" spans="2:13" x14ac:dyDescent="0.25">
      <c r="L7" s="127"/>
    </row>
    <row r="18" spans="2:2" x14ac:dyDescent="0.25">
      <c r="B18" s="30" t="s">
        <v>165</v>
      </c>
    </row>
    <row r="19" spans="2:2" x14ac:dyDescent="0.25">
      <c r="B19" s="30" t="s">
        <v>35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39"/>
  <sheetViews>
    <sheetView workbookViewId="0"/>
  </sheetViews>
  <sheetFormatPr baseColWidth="10" defaultRowHeight="15" x14ac:dyDescent="0.25"/>
  <cols>
    <col min="1" max="1" width="5.7109375" style="15" customWidth="1"/>
    <col min="2" max="9" width="11.42578125" style="15"/>
    <col min="10" max="10" width="21.5703125" style="15" customWidth="1"/>
    <col min="11" max="12" width="11.42578125" style="15"/>
    <col min="13" max="13" width="11" style="15" bestFit="1" customWidth="1"/>
    <col min="14" max="16384" width="11.42578125" style="15"/>
  </cols>
  <sheetData>
    <row r="1" spans="2:14" x14ac:dyDescent="0.25">
      <c r="B1" s="32" t="s">
        <v>151</v>
      </c>
    </row>
    <row r="2" spans="2:14" x14ac:dyDescent="0.25">
      <c r="J2" s="111"/>
      <c r="K2" s="111" t="s">
        <v>133</v>
      </c>
      <c r="L2" s="111" t="s">
        <v>132</v>
      </c>
      <c r="M2" s="111" t="s">
        <v>34</v>
      </c>
    </row>
    <row r="3" spans="2:14" x14ac:dyDescent="0.25">
      <c r="B3" s="16"/>
      <c r="C3" s="16"/>
      <c r="D3" s="126"/>
      <c r="J3" s="111" t="s">
        <v>76</v>
      </c>
      <c r="K3" s="160">
        <v>6.4399228925296095</v>
      </c>
      <c r="L3" s="160">
        <v>6.2364782555826439</v>
      </c>
      <c r="M3" s="160">
        <v>6.2816948592963993</v>
      </c>
      <c r="N3" s="16"/>
    </row>
    <row r="4" spans="2:14" x14ac:dyDescent="0.25">
      <c r="B4" s="16"/>
      <c r="C4" s="16"/>
      <c r="D4" s="127"/>
      <c r="J4" s="111" t="s">
        <v>152</v>
      </c>
      <c r="K4" s="160">
        <v>4.7047398228763839</v>
      </c>
      <c r="L4" s="160">
        <v>7.1656457558591189</v>
      </c>
      <c r="M4" s="160">
        <v>4.8392203298013587</v>
      </c>
      <c r="N4" s="16"/>
    </row>
    <row r="5" spans="2:14" x14ac:dyDescent="0.25">
      <c r="B5" s="16"/>
      <c r="C5" s="16"/>
      <c r="D5" s="127"/>
      <c r="J5" s="111" t="s">
        <v>74</v>
      </c>
      <c r="K5" s="160">
        <v>5.5849366801490818</v>
      </c>
      <c r="L5" s="160">
        <v>6.049978817656509</v>
      </c>
      <c r="M5" s="160">
        <v>5.6656902395766107</v>
      </c>
      <c r="N5" s="16"/>
    </row>
    <row r="6" spans="2:14" x14ac:dyDescent="0.25">
      <c r="B6" s="16"/>
      <c r="C6" s="16"/>
      <c r="D6" s="126"/>
      <c r="J6" s="111" t="s">
        <v>73</v>
      </c>
      <c r="K6" s="160">
        <v>9.1561588130797578</v>
      </c>
      <c r="L6" s="160">
        <v>7.5330821011315008</v>
      </c>
      <c r="M6" s="160">
        <v>7.5755463954579554</v>
      </c>
      <c r="N6" s="16"/>
    </row>
    <row r="7" spans="2:14" ht="30" x14ac:dyDescent="0.25">
      <c r="B7" s="16"/>
      <c r="C7" s="16"/>
      <c r="D7" s="127"/>
      <c r="J7" s="143" t="s">
        <v>153</v>
      </c>
      <c r="K7" s="160">
        <v>9.2282047596412085</v>
      </c>
      <c r="L7" s="160">
        <v>8.387497169034674</v>
      </c>
      <c r="M7" s="160">
        <v>8.3991584204712453</v>
      </c>
      <c r="N7" s="16"/>
    </row>
    <row r="8" spans="2:14" x14ac:dyDescent="0.25">
      <c r="B8" s="16"/>
      <c r="C8" s="16"/>
      <c r="D8" s="126"/>
      <c r="J8" s="111" t="s">
        <v>70</v>
      </c>
      <c r="K8" s="160">
        <v>4.7372357063322497</v>
      </c>
      <c r="L8" s="160">
        <v>5.3017785374556992</v>
      </c>
      <c r="M8" s="160">
        <v>5.0881530360173075</v>
      </c>
      <c r="N8" s="16"/>
    </row>
    <row r="9" spans="2:14" x14ac:dyDescent="0.25">
      <c r="B9" s="16"/>
      <c r="C9" s="16"/>
      <c r="D9" s="126"/>
      <c r="J9" s="111" t="s">
        <v>71</v>
      </c>
      <c r="K9" s="160">
        <v>6.2992944525837</v>
      </c>
      <c r="L9" s="160">
        <v>8.6836936590472753</v>
      </c>
      <c r="M9" s="160">
        <v>6.9547409705255738</v>
      </c>
      <c r="N9" s="16"/>
    </row>
    <row r="10" spans="2:14" x14ac:dyDescent="0.25">
      <c r="B10" s="16"/>
      <c r="C10" s="16"/>
      <c r="D10" s="127"/>
      <c r="J10" s="111" t="s">
        <v>69</v>
      </c>
      <c r="K10" s="160">
        <v>6.8587727729737429</v>
      </c>
      <c r="L10" s="160">
        <v>7.4627664729163854</v>
      </c>
      <c r="M10" s="160">
        <v>7.0883885975729868</v>
      </c>
      <c r="N10" s="16"/>
    </row>
    <row r="11" spans="2:14" x14ac:dyDescent="0.25">
      <c r="B11" s="16"/>
      <c r="C11" s="16"/>
      <c r="D11" s="126"/>
      <c r="J11" s="111" t="s">
        <v>68</v>
      </c>
      <c r="K11" s="160">
        <v>7.0455257358083569</v>
      </c>
      <c r="L11" s="160">
        <v>7.6114619065598514</v>
      </c>
      <c r="M11" s="160">
        <v>7.5248323144649234</v>
      </c>
      <c r="N11" s="16"/>
    </row>
    <row r="38" spans="2:2" x14ac:dyDescent="0.25">
      <c r="B38" s="30" t="s">
        <v>165</v>
      </c>
    </row>
    <row r="39" spans="2:2" x14ac:dyDescent="0.25">
      <c r="B39" s="30" t="s">
        <v>35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65"/>
  <sheetViews>
    <sheetView zoomScaleNormal="100" workbookViewId="0"/>
  </sheetViews>
  <sheetFormatPr baseColWidth="10" defaultRowHeight="15" x14ac:dyDescent="0.25"/>
  <cols>
    <col min="1" max="1" width="5.7109375" style="15" customWidth="1"/>
    <col min="2" max="2" width="39.7109375" style="15" customWidth="1"/>
    <col min="3" max="3" width="33.7109375" style="15" customWidth="1"/>
    <col min="4" max="4" width="13" style="15" customWidth="1"/>
    <col min="5" max="5" width="13.7109375" style="15" customWidth="1"/>
    <col min="6" max="16384" width="11.42578125" style="15"/>
  </cols>
  <sheetData>
    <row r="1" spans="2:14" x14ac:dyDescent="0.25">
      <c r="B1" s="32" t="s">
        <v>37</v>
      </c>
      <c r="C1" s="17"/>
      <c r="D1" s="17"/>
      <c r="E1" s="28"/>
      <c r="F1" s="17"/>
    </row>
    <row r="2" spans="2:14" x14ac:dyDescent="0.25">
      <c r="B2" s="17"/>
      <c r="C2" s="17"/>
      <c r="D2" s="17"/>
      <c r="E2" s="17"/>
      <c r="F2" s="17"/>
    </row>
    <row r="3" spans="2:14" x14ac:dyDescent="0.25">
      <c r="B3" s="17"/>
      <c r="C3" s="17"/>
      <c r="D3" s="17"/>
      <c r="E3" s="17"/>
      <c r="F3" s="17"/>
    </row>
    <row r="4" spans="2:14" x14ac:dyDescent="0.25">
      <c r="D4" s="16"/>
    </row>
    <row r="5" spans="2:14" x14ac:dyDescent="0.25">
      <c r="D5" s="16"/>
    </row>
    <row r="6" spans="2:14" x14ac:dyDescent="0.25">
      <c r="D6" s="16"/>
    </row>
    <row r="7" spans="2:14" x14ac:dyDescent="0.25">
      <c r="D7" s="16"/>
    </row>
    <row r="8" spans="2:14" x14ac:dyDescent="0.25">
      <c r="D8" s="16"/>
    </row>
    <row r="9" spans="2:14" x14ac:dyDescent="0.25">
      <c r="D9" s="16"/>
    </row>
    <row r="10" spans="2:14" x14ac:dyDescent="0.25">
      <c r="D10" s="16"/>
    </row>
    <row r="11" spans="2:14" x14ac:dyDescent="0.25">
      <c r="D11" s="16"/>
    </row>
    <row r="12" spans="2:14" x14ac:dyDescent="0.25">
      <c r="D12" s="16"/>
    </row>
    <row r="13" spans="2:14" x14ac:dyDescent="0.25">
      <c r="E13" s="17"/>
      <c r="F13" s="17"/>
      <c r="G13" s="170"/>
      <c r="H13" s="170"/>
      <c r="I13" s="170"/>
      <c r="J13" s="170"/>
      <c r="K13" s="170"/>
      <c r="L13" s="170"/>
      <c r="M13" s="17"/>
      <c r="N13" s="17"/>
    </row>
    <row r="14" spans="2:14" x14ac:dyDescent="0.25">
      <c r="E14" s="17"/>
      <c r="F14" s="17"/>
      <c r="G14" s="18"/>
      <c r="H14" s="18"/>
      <c r="I14" s="18"/>
      <c r="J14" s="18"/>
      <c r="K14" s="18"/>
      <c r="L14" s="18"/>
      <c r="M14" s="17"/>
      <c r="N14" s="17"/>
    </row>
    <row r="15" spans="2:14" x14ac:dyDescent="0.25">
      <c r="E15" s="19"/>
      <c r="F15" s="17"/>
      <c r="G15" s="20"/>
      <c r="H15" s="21"/>
      <c r="I15" s="22"/>
      <c r="J15" s="22"/>
      <c r="K15" s="18"/>
      <c r="L15" s="18"/>
      <c r="M15" s="17"/>
      <c r="N15" s="17"/>
    </row>
    <row r="16" spans="2:14" x14ac:dyDescent="0.25">
      <c r="E16" s="19"/>
      <c r="F16" s="17"/>
      <c r="G16" s="23"/>
      <c r="H16" s="24"/>
      <c r="I16" s="22"/>
      <c r="J16" s="22"/>
      <c r="K16" s="25"/>
      <c r="L16" s="25"/>
      <c r="M16" s="17"/>
      <c r="N16" s="17"/>
    </row>
    <row r="17" spans="2:14" x14ac:dyDescent="0.25">
      <c r="E17" s="19"/>
      <c r="F17" s="17"/>
      <c r="G17" s="23"/>
      <c r="H17" s="24"/>
      <c r="I17" s="22"/>
      <c r="J17" s="22"/>
      <c r="K17" s="25"/>
      <c r="L17" s="25"/>
      <c r="M17" s="17"/>
      <c r="N17" s="17"/>
    </row>
    <row r="18" spans="2:14" x14ac:dyDescent="0.25">
      <c r="B18" s="30" t="s">
        <v>165</v>
      </c>
      <c r="E18" s="19"/>
      <c r="F18" s="17"/>
      <c r="G18" s="23"/>
      <c r="H18" s="24"/>
      <c r="I18" s="22"/>
      <c r="J18" s="22"/>
      <c r="K18" s="25"/>
      <c r="L18" s="25"/>
      <c r="M18" s="17"/>
      <c r="N18" s="17"/>
    </row>
    <row r="19" spans="2:14" x14ac:dyDescent="0.25">
      <c r="B19" s="30" t="s">
        <v>35</v>
      </c>
      <c r="E19" s="19"/>
      <c r="F19" s="17"/>
      <c r="G19" s="23"/>
      <c r="H19" s="24"/>
      <c r="I19" s="22"/>
      <c r="J19" s="22"/>
      <c r="K19" s="25"/>
      <c r="L19" s="25"/>
      <c r="M19" s="17"/>
      <c r="N19" s="17"/>
    </row>
    <row r="20" spans="2:14" x14ac:dyDescent="0.25">
      <c r="B20" s="30"/>
      <c r="E20" s="19"/>
      <c r="F20" s="17"/>
      <c r="G20" s="23"/>
      <c r="H20" s="24"/>
      <c r="I20" s="22"/>
      <c r="J20" s="22"/>
      <c r="K20" s="25"/>
      <c r="L20" s="25"/>
      <c r="M20" s="17"/>
      <c r="N20" s="17"/>
    </row>
    <row r="21" spans="2:14" x14ac:dyDescent="0.25">
      <c r="B21" s="17"/>
      <c r="C21" s="17"/>
      <c r="D21" s="17"/>
      <c r="E21" s="17"/>
      <c r="F21" s="17"/>
    </row>
    <row r="22" spans="2:14" x14ac:dyDescent="0.25">
      <c r="B22" s="164" t="s">
        <v>24</v>
      </c>
      <c r="C22" s="165"/>
      <c r="D22" s="166"/>
      <c r="E22" s="141">
        <v>753.83887434641792</v>
      </c>
      <c r="F22" s="17"/>
    </row>
    <row r="23" spans="2:14" x14ac:dyDescent="0.25">
      <c r="B23" s="164" t="s">
        <v>25</v>
      </c>
      <c r="C23" s="165"/>
      <c r="D23" s="166"/>
      <c r="E23" s="141">
        <v>386.29652661387576</v>
      </c>
      <c r="F23" s="17"/>
    </row>
    <row r="24" spans="2:14" x14ac:dyDescent="0.25">
      <c r="B24" s="164" t="s">
        <v>26</v>
      </c>
      <c r="C24" s="165"/>
      <c r="D24" s="166"/>
      <c r="E24" s="141">
        <v>2383.0952017243349</v>
      </c>
      <c r="F24" s="17"/>
    </row>
    <row r="25" spans="2:14" x14ac:dyDescent="0.25">
      <c r="B25" s="164" t="s">
        <v>27</v>
      </c>
      <c r="C25" s="165"/>
      <c r="D25" s="166"/>
      <c r="E25" s="141">
        <v>3200.4883955897467</v>
      </c>
      <c r="F25" s="17"/>
    </row>
    <row r="26" spans="2:14" x14ac:dyDescent="0.25">
      <c r="B26" s="161"/>
      <c r="C26" s="162"/>
      <c r="D26" s="162"/>
      <c r="E26" s="163"/>
      <c r="F26" s="17"/>
    </row>
    <row r="27" spans="2:14" x14ac:dyDescent="0.25">
      <c r="B27" s="167" t="s">
        <v>28</v>
      </c>
      <c r="C27" s="168"/>
      <c r="D27" s="169"/>
      <c r="E27" s="141">
        <v>2300.5085833854405</v>
      </c>
      <c r="F27" s="17"/>
    </row>
    <row r="28" spans="2:14" x14ac:dyDescent="0.25">
      <c r="B28" s="164" t="s">
        <v>29</v>
      </c>
      <c r="C28" s="165"/>
      <c r="D28" s="166"/>
      <c r="E28" s="141">
        <v>877.08790560539535</v>
      </c>
      <c r="F28" s="17"/>
    </row>
    <row r="29" spans="2:14" x14ac:dyDescent="0.25">
      <c r="B29" s="164" t="s">
        <v>30</v>
      </c>
      <c r="C29" s="165"/>
      <c r="D29" s="166"/>
      <c r="E29" s="141">
        <v>2861.2302589273791</v>
      </c>
      <c r="F29" s="17"/>
    </row>
    <row r="30" spans="2:14" x14ac:dyDescent="0.25">
      <c r="B30" s="164" t="s">
        <v>31</v>
      </c>
      <c r="C30" s="165"/>
      <c r="D30" s="166"/>
      <c r="E30" s="141">
        <v>4080.2195533812828</v>
      </c>
      <c r="F30" s="17"/>
    </row>
    <row r="31" spans="2:14" x14ac:dyDescent="0.25">
      <c r="B31" s="161"/>
      <c r="C31" s="162"/>
      <c r="D31" s="162"/>
      <c r="E31" s="163"/>
      <c r="F31" s="17"/>
    </row>
    <row r="32" spans="2:14" x14ac:dyDescent="0.25">
      <c r="B32" s="164" t="s">
        <v>32</v>
      </c>
      <c r="C32" s="165"/>
      <c r="D32" s="166"/>
      <c r="E32" s="141">
        <v>11347.246395719572</v>
      </c>
      <c r="F32" s="17"/>
    </row>
    <row r="33" spans="2:14" x14ac:dyDescent="0.25">
      <c r="B33" s="17"/>
      <c r="C33" s="17"/>
      <c r="D33" s="17"/>
      <c r="E33" s="17"/>
      <c r="F33" s="17"/>
    </row>
    <row r="34" spans="2:14" x14ac:dyDescent="0.25">
      <c r="E34" s="19"/>
      <c r="F34" s="17"/>
      <c r="G34" s="23"/>
      <c r="H34" s="24"/>
      <c r="I34" s="22"/>
      <c r="J34" s="22"/>
      <c r="K34" s="25"/>
      <c r="L34" s="25"/>
      <c r="M34" s="17"/>
      <c r="N34" s="17"/>
    </row>
    <row r="35" spans="2:14" x14ac:dyDescent="0.25">
      <c r="E35" s="19"/>
      <c r="F35" s="17"/>
      <c r="G35" s="23"/>
      <c r="H35" s="24"/>
      <c r="I35" s="22"/>
      <c r="J35" s="22"/>
      <c r="K35" s="25"/>
      <c r="L35" s="25"/>
      <c r="M35" s="17"/>
      <c r="N35" s="17"/>
    </row>
    <row r="36" spans="2:14" x14ac:dyDescent="0.25">
      <c r="E36" s="19"/>
      <c r="F36" s="17"/>
      <c r="G36" s="23"/>
      <c r="H36" s="24"/>
      <c r="I36" s="22"/>
      <c r="J36" s="22"/>
      <c r="K36" s="25"/>
      <c r="L36" s="25"/>
      <c r="M36" s="17"/>
      <c r="N36" s="17"/>
    </row>
    <row r="37" spans="2:14" x14ac:dyDescent="0.25">
      <c r="E37" s="19"/>
      <c r="F37" s="17"/>
      <c r="G37" s="23"/>
      <c r="H37" s="24"/>
      <c r="I37" s="26"/>
      <c r="J37" s="26"/>
      <c r="K37" s="25"/>
      <c r="L37" s="25"/>
      <c r="M37" s="17"/>
      <c r="N37" s="17"/>
    </row>
    <row r="38" spans="2:14" x14ac:dyDescent="0.25"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x14ac:dyDescent="0.25"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2:14" x14ac:dyDescent="0.25"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2:14" x14ac:dyDescent="0.25"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2:14" x14ac:dyDescent="0.25"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2:14" x14ac:dyDescent="0.25"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2:14" x14ac:dyDescent="0.25"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2:14" x14ac:dyDescent="0.25"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2:14" x14ac:dyDescent="0.25"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2:14" x14ac:dyDescent="0.25"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2:14" x14ac:dyDescent="0.25"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5:14" x14ac:dyDescent="0.25"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5:14" x14ac:dyDescent="0.25"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5:14" x14ac:dyDescent="0.25"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5:14" x14ac:dyDescent="0.25"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5:14" x14ac:dyDescent="0.25"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5:14" x14ac:dyDescent="0.25"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5:14" x14ac:dyDescent="0.25"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5:14" x14ac:dyDescent="0.25"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5:14" x14ac:dyDescent="0.25"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5:14" x14ac:dyDescent="0.25"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5:14" x14ac:dyDescent="0.25"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5:14" x14ac:dyDescent="0.25"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5:14" x14ac:dyDescent="0.25"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5:14" x14ac:dyDescent="0.25"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5:14" x14ac:dyDescent="0.25"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5:14" x14ac:dyDescent="0.25"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5:14" x14ac:dyDescent="0.25">
      <c r="E65" s="17"/>
      <c r="F65" s="17"/>
      <c r="G65" s="17"/>
      <c r="H65" s="17"/>
      <c r="I65" s="17"/>
      <c r="J65" s="17"/>
      <c r="K65" s="17"/>
      <c r="L65" s="17"/>
      <c r="M65" s="17"/>
      <c r="N65" s="17"/>
    </row>
  </sheetData>
  <mergeCells count="12">
    <mergeCell ref="G13:H13"/>
    <mergeCell ref="I13:J13"/>
    <mergeCell ref="K13:L13"/>
    <mergeCell ref="B22:D22"/>
    <mergeCell ref="B23:D23"/>
    <mergeCell ref="B24:D24"/>
    <mergeCell ref="B25:D25"/>
    <mergeCell ref="B32:D32"/>
    <mergeCell ref="B30:D30"/>
    <mergeCell ref="B29:D29"/>
    <mergeCell ref="B28:D28"/>
    <mergeCell ref="B27:D2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8"/>
  <sheetViews>
    <sheetView workbookViewId="0"/>
  </sheetViews>
  <sheetFormatPr baseColWidth="10" defaultColWidth="11.42578125" defaultRowHeight="15" x14ac:dyDescent="0.25"/>
  <cols>
    <col min="1" max="1" width="5.7109375" style="15" customWidth="1"/>
    <col min="2" max="2" width="44.7109375" style="15" bestFit="1" customWidth="1"/>
    <col min="3" max="3" width="14.5703125" style="15" customWidth="1"/>
    <col min="4" max="8" width="11.42578125" style="15"/>
    <col min="9" max="9" width="12.42578125" style="15" customWidth="1"/>
    <col min="10" max="10" width="12" style="15" customWidth="1"/>
    <col min="11" max="16384" width="11.42578125" style="15"/>
  </cols>
  <sheetData>
    <row r="1" spans="1:10" x14ac:dyDescent="0.25">
      <c r="B1" s="36" t="s">
        <v>168</v>
      </c>
    </row>
    <row r="2" spans="1:10" x14ac:dyDescent="0.25">
      <c r="C2" s="181" t="s">
        <v>154</v>
      </c>
      <c r="D2" s="182" t="s">
        <v>155</v>
      </c>
      <c r="E2" s="182"/>
      <c r="F2" s="182" t="s">
        <v>156</v>
      </c>
      <c r="G2" s="182"/>
      <c r="H2" s="180" t="s">
        <v>157</v>
      </c>
      <c r="I2" s="180" t="s">
        <v>158</v>
      </c>
      <c r="J2" s="180" t="s">
        <v>159</v>
      </c>
    </row>
    <row r="3" spans="1:10" ht="48.75" customHeight="1" x14ac:dyDescent="0.25">
      <c r="C3" s="181"/>
      <c r="D3" s="128" t="s">
        <v>160</v>
      </c>
      <c r="E3" s="128" t="s">
        <v>161</v>
      </c>
      <c r="F3" s="128" t="s">
        <v>160</v>
      </c>
      <c r="G3" s="128" t="s">
        <v>161</v>
      </c>
      <c r="H3" s="180"/>
      <c r="I3" s="180"/>
      <c r="J3" s="180"/>
    </row>
    <row r="4" spans="1:10" x14ac:dyDescent="0.25">
      <c r="A4" s="16"/>
      <c r="B4" s="4" t="s">
        <v>23</v>
      </c>
      <c r="C4" s="129">
        <v>35.032997994089499</v>
      </c>
      <c r="D4" s="130">
        <v>7.0099683035509317</v>
      </c>
      <c r="E4" s="129">
        <v>6.7374094660603082E-2</v>
      </c>
      <c r="F4" s="130">
        <v>0.82073897132007378</v>
      </c>
      <c r="G4" s="129">
        <v>0.19446613686128619</v>
      </c>
      <c r="H4" s="130">
        <v>2.7944936989909235</v>
      </c>
      <c r="I4" s="129">
        <v>2.6030900209778458E-2</v>
      </c>
      <c r="J4" s="131">
        <v>3.5846080818289039</v>
      </c>
    </row>
    <row r="5" spans="1:10" x14ac:dyDescent="0.25">
      <c r="A5" s="16"/>
      <c r="B5" s="105" t="s">
        <v>22</v>
      </c>
      <c r="C5" s="129">
        <v>34.155276030513733</v>
      </c>
      <c r="D5" s="130">
        <v>7.6327781277009583</v>
      </c>
      <c r="E5" s="129">
        <v>4.2146439637567104E-2</v>
      </c>
      <c r="F5" s="130">
        <v>1.7455014876288613</v>
      </c>
      <c r="G5" s="129">
        <v>0.17933573093322566</v>
      </c>
      <c r="H5" s="130">
        <v>2.8799718871551376</v>
      </c>
      <c r="I5" s="129">
        <v>8.0091821602326224E-2</v>
      </c>
      <c r="J5" s="131">
        <v>2.0723601952310262</v>
      </c>
    </row>
    <row r="6" spans="1:10" x14ac:dyDescent="0.25">
      <c r="A6" s="16"/>
      <c r="B6" s="106" t="s">
        <v>21</v>
      </c>
      <c r="C6" s="132">
        <v>31.46590323071382</v>
      </c>
      <c r="D6" s="133">
        <v>4.5783844973419656</v>
      </c>
      <c r="E6" s="132">
        <v>0.2820695133291134</v>
      </c>
      <c r="F6" s="133">
        <v>1.272809539485088</v>
      </c>
      <c r="G6" s="132">
        <v>1.0956419112783742</v>
      </c>
      <c r="H6" s="133">
        <v>3.9186681975722246</v>
      </c>
      <c r="I6" s="132">
        <v>1.1655765013599722E-2</v>
      </c>
      <c r="J6" s="134">
        <v>0.3823090924460712</v>
      </c>
    </row>
    <row r="7" spans="1:10" x14ac:dyDescent="0.25">
      <c r="A7" s="16"/>
      <c r="B7" s="107" t="s">
        <v>20</v>
      </c>
      <c r="C7" s="132">
        <v>24.876882948848642</v>
      </c>
      <c r="D7" s="133">
        <v>7.0263794561406092</v>
      </c>
      <c r="E7" s="132">
        <v>0.33932149632799102</v>
      </c>
      <c r="F7" s="133">
        <v>1.8381088009459201</v>
      </c>
      <c r="G7" s="132">
        <v>0.17773983140990005</v>
      </c>
      <c r="H7" s="133">
        <v>1.4783132267388979</v>
      </c>
      <c r="I7" s="132">
        <v>8.0790832459045489E-2</v>
      </c>
      <c r="J7" s="134">
        <v>1.5601338205113864</v>
      </c>
    </row>
    <row r="8" spans="1:10" x14ac:dyDescent="0.25">
      <c r="A8" s="16"/>
      <c r="B8" s="7" t="s">
        <v>84</v>
      </c>
      <c r="C8" s="129">
        <v>31.427598669576408</v>
      </c>
      <c r="D8" s="130">
        <v>8.215698085538353</v>
      </c>
      <c r="E8" s="129">
        <v>0.25403975591240935</v>
      </c>
      <c r="F8" s="130">
        <v>1.8358955556144252</v>
      </c>
      <c r="G8" s="129">
        <v>4.4522431448566636E-2</v>
      </c>
      <c r="H8" s="130">
        <v>2.0296990807434714</v>
      </c>
      <c r="I8" s="129">
        <v>6.0236230783354869E-2</v>
      </c>
      <c r="J8" s="131">
        <v>2.0113663148528844</v>
      </c>
    </row>
    <row r="9" spans="1:10" x14ac:dyDescent="0.25">
      <c r="A9" s="16"/>
      <c r="B9" s="7" t="s">
        <v>85</v>
      </c>
      <c r="C9" s="132">
        <v>33.253019215902683</v>
      </c>
      <c r="D9" s="133">
        <v>6.1425426854675882</v>
      </c>
      <c r="E9" s="132">
        <v>0.25581533702188813</v>
      </c>
      <c r="F9" s="133">
        <v>1.3177464453569327</v>
      </c>
      <c r="G9" s="132">
        <v>2.3796775536919852E-2</v>
      </c>
      <c r="H9" s="133">
        <v>1.8531738949376277</v>
      </c>
      <c r="I9" s="132">
        <v>2.3796775536919852E-2</v>
      </c>
      <c r="J9" s="134">
        <v>2.3796775536919941</v>
      </c>
    </row>
    <row r="10" spans="1:10" x14ac:dyDescent="0.25">
      <c r="A10" s="16"/>
      <c r="B10" s="7" t="s">
        <v>86</v>
      </c>
      <c r="C10" s="132">
        <v>34.354485776801361</v>
      </c>
      <c r="D10" s="133">
        <v>5.9212781102522856</v>
      </c>
      <c r="E10" s="132">
        <v>0.20036381851254159</v>
      </c>
      <c r="F10" s="133">
        <v>1.4974559067779469</v>
      </c>
      <c r="G10" s="132">
        <v>7.9090980991792598E-2</v>
      </c>
      <c r="H10" s="133">
        <v>1.9851836228940101</v>
      </c>
      <c r="I10" s="132">
        <v>2.636366033059755E-2</v>
      </c>
      <c r="J10" s="134">
        <v>2.6495478632250813</v>
      </c>
    </row>
    <row r="11" spans="1:10" x14ac:dyDescent="0.25">
      <c r="A11" s="16"/>
      <c r="B11" s="7" t="s">
        <v>87</v>
      </c>
      <c r="C11" s="132">
        <v>36.158867066846128</v>
      </c>
      <c r="D11" s="133">
        <v>5.6646657730637004</v>
      </c>
      <c r="E11" s="132">
        <v>0.27099481321755653</v>
      </c>
      <c r="F11" s="133">
        <v>1.547292965790551</v>
      </c>
      <c r="G11" s="132">
        <v>9.0331604405852167E-2</v>
      </c>
      <c r="H11" s="133">
        <v>2.1504749694038172</v>
      </c>
      <c r="I11" s="132">
        <v>2.0397459059385972E-2</v>
      </c>
      <c r="J11" s="134">
        <v>2.7070342094527673</v>
      </c>
    </row>
    <row r="12" spans="1:10" x14ac:dyDescent="0.25">
      <c r="A12" s="16"/>
      <c r="B12" s="7" t="s">
        <v>88</v>
      </c>
      <c r="C12" s="132">
        <v>36.777215371124647</v>
      </c>
      <c r="D12" s="133">
        <v>6.1480983529029318</v>
      </c>
      <c r="E12" s="132">
        <v>0.2594415015832211</v>
      </c>
      <c r="F12" s="133">
        <v>1.258623899988349</v>
      </c>
      <c r="G12" s="132">
        <v>0.12373363921661336</v>
      </c>
      <c r="H12" s="133">
        <v>2.3509391451156558</v>
      </c>
      <c r="I12" s="132">
        <v>4.2575015644426055E-2</v>
      </c>
      <c r="J12" s="134">
        <v>3.0507659647709211</v>
      </c>
    </row>
    <row r="13" spans="1:10" x14ac:dyDescent="0.25">
      <c r="A13" s="16"/>
      <c r="B13" s="7" t="s">
        <v>89</v>
      </c>
      <c r="C13" s="132">
        <v>34.027050150426163</v>
      </c>
      <c r="D13" s="133">
        <v>6.3172091706551177</v>
      </c>
      <c r="E13" s="132">
        <v>0.13392907771540083</v>
      </c>
      <c r="F13" s="133">
        <v>1.06878056077834</v>
      </c>
      <c r="G13" s="132">
        <v>0.12199480346353347</v>
      </c>
      <c r="H13" s="133">
        <v>2.5325075424659795</v>
      </c>
      <c r="I13" s="132">
        <v>1.9890457086445656E-2</v>
      </c>
      <c r="J13" s="134">
        <v>3.1547231721049438</v>
      </c>
    </row>
    <row r="14" spans="1:10" x14ac:dyDescent="0.25">
      <c r="A14" s="16"/>
      <c r="B14" s="7" t="s">
        <v>90</v>
      </c>
      <c r="C14" s="132">
        <v>34.962665281691059</v>
      </c>
      <c r="D14" s="133">
        <v>6.4903661952641958</v>
      </c>
      <c r="E14" s="132">
        <v>6.4707835608038985E-2</v>
      </c>
      <c r="F14" s="133">
        <v>1.5495823790346106</v>
      </c>
      <c r="G14" s="132">
        <v>0.25372282909467875</v>
      </c>
      <c r="H14" s="133">
        <v>2.8956756434597355</v>
      </c>
      <c r="I14" s="132">
        <v>2.0434053349907031E-2</v>
      </c>
      <c r="J14" s="134">
        <v>2.7432716622250073</v>
      </c>
    </row>
    <row r="15" spans="1:10" x14ac:dyDescent="0.25">
      <c r="A15" s="16"/>
      <c r="B15" s="7" t="s">
        <v>91</v>
      </c>
      <c r="C15" s="132">
        <v>35.589904878796759</v>
      </c>
      <c r="D15" s="133">
        <v>5.9719239030376796</v>
      </c>
      <c r="E15" s="132">
        <v>3.2602025161092014E-2</v>
      </c>
      <c r="F15" s="133">
        <v>1.4862687941086052</v>
      </c>
      <c r="G15" s="132">
        <v>0.22246087756980437</v>
      </c>
      <c r="H15" s="133">
        <v>2.9399355630561215</v>
      </c>
      <c r="I15" s="132">
        <v>1.9177661859465893E-2</v>
      </c>
      <c r="J15" s="134">
        <v>2.5391224301932835</v>
      </c>
    </row>
    <row r="16" spans="1:10" x14ac:dyDescent="0.25">
      <c r="A16" s="16"/>
      <c r="B16" s="7" t="s">
        <v>92</v>
      </c>
      <c r="C16" s="132">
        <v>43.482386431028317</v>
      </c>
      <c r="D16" s="133">
        <v>7.7215039734313766</v>
      </c>
      <c r="E16" s="132">
        <v>1.7791483809749719E-2</v>
      </c>
      <c r="F16" s="133">
        <v>1.138654963823982</v>
      </c>
      <c r="G16" s="132">
        <v>0.24315027873324613</v>
      </c>
      <c r="H16" s="133">
        <v>3.2143280749614491</v>
      </c>
      <c r="I16" s="132">
        <v>3.5582967619499438E-2</v>
      </c>
      <c r="J16" s="134">
        <v>2.9059423555924542</v>
      </c>
    </row>
    <row r="17" spans="1:10" x14ac:dyDescent="0.25">
      <c r="A17" s="16"/>
      <c r="B17" s="7" t="s">
        <v>93</v>
      </c>
      <c r="C17" s="132">
        <v>39.195681696281007</v>
      </c>
      <c r="D17" s="133">
        <v>7.4931242653520398</v>
      </c>
      <c r="E17" s="132">
        <v>3.9942027000810433E-2</v>
      </c>
      <c r="F17" s="133">
        <v>2.3497323884191061</v>
      </c>
      <c r="G17" s="132">
        <v>0.21112214271856952</v>
      </c>
      <c r="H17" s="133">
        <v>3.0812420829196645</v>
      </c>
      <c r="I17" s="132">
        <v>4.7930432400972528E-2</v>
      </c>
      <c r="J17" s="134">
        <v>2.428475241649275</v>
      </c>
    </row>
    <row r="18" spans="1:10" x14ac:dyDescent="0.25">
      <c r="A18" s="16"/>
      <c r="B18" s="10" t="s">
        <v>9</v>
      </c>
      <c r="C18" s="135">
        <v>35.009366124573809</v>
      </c>
      <c r="D18" s="136">
        <v>6.4295158605673199</v>
      </c>
      <c r="E18" s="135">
        <v>0.134476174057408</v>
      </c>
      <c r="F18" s="136">
        <v>0.96469779925051458</v>
      </c>
      <c r="G18" s="135">
        <v>0.11106110858773359</v>
      </c>
      <c r="H18" s="136">
        <v>2.3509172615761855</v>
      </c>
      <c r="I18" s="135">
        <v>4.082312426742743E-2</v>
      </c>
      <c r="J18" s="137">
        <v>3.6211863497474779</v>
      </c>
    </row>
    <row r="19" spans="1:10" x14ac:dyDescent="0.25">
      <c r="A19" s="16"/>
      <c r="B19" s="7" t="s">
        <v>8</v>
      </c>
      <c r="C19" s="132">
        <v>37.008837053068888</v>
      </c>
      <c r="D19" s="133">
        <v>6.1416033208111678</v>
      </c>
      <c r="E19" s="132">
        <v>0.29525118364670161</v>
      </c>
      <c r="F19" s="133">
        <v>0.97147492980068961</v>
      </c>
      <c r="G19" s="132">
        <v>0.17456456843345119</v>
      </c>
      <c r="H19" s="133">
        <v>2.710171913457025</v>
      </c>
      <c r="I19" s="132">
        <v>1.9396063159272361E-2</v>
      </c>
      <c r="J19" s="134">
        <v>3.6744764096176787</v>
      </c>
    </row>
    <row r="20" spans="1:10" x14ac:dyDescent="0.25">
      <c r="A20" s="16"/>
      <c r="B20" s="7" t="s">
        <v>7</v>
      </c>
      <c r="C20" s="132">
        <v>36.948120005239716</v>
      </c>
      <c r="D20" s="133">
        <v>6.6110965544345852</v>
      </c>
      <c r="E20" s="132">
        <v>0.16540023581815469</v>
      </c>
      <c r="F20" s="133">
        <v>1.1512511463382438</v>
      </c>
      <c r="G20" s="132">
        <v>0.33898860212235665</v>
      </c>
      <c r="H20" s="133">
        <v>3.2654264378356506</v>
      </c>
      <c r="I20" s="132">
        <v>2.4564391458141807E-2</v>
      </c>
      <c r="J20" s="134">
        <v>2.5776234770076729</v>
      </c>
    </row>
    <row r="21" spans="1:10" x14ac:dyDescent="0.25">
      <c r="A21" s="16"/>
      <c r="B21" s="7" t="s">
        <v>6</v>
      </c>
      <c r="C21" s="132">
        <v>35.170632088149063</v>
      </c>
      <c r="D21" s="133">
        <v>6.1700500551528403</v>
      </c>
      <c r="E21" s="132">
        <v>0.15722048709728395</v>
      </c>
      <c r="F21" s="133">
        <v>1.0371522977516541</v>
      </c>
      <c r="G21" s="132">
        <v>0.28280041093087055</v>
      </c>
      <c r="H21" s="133">
        <v>2.8151968141561197</v>
      </c>
      <c r="I21" s="132">
        <v>6.1155146062822262E-2</v>
      </c>
      <c r="J21" s="134">
        <v>1.6287854878071037</v>
      </c>
    </row>
    <row r="22" spans="1:10" x14ac:dyDescent="0.25">
      <c r="A22" s="16"/>
      <c r="B22" s="4" t="s">
        <v>94</v>
      </c>
      <c r="C22" s="129">
        <v>31.841822105791078</v>
      </c>
      <c r="D22" s="130">
        <v>6.2634358586065284</v>
      </c>
      <c r="E22" s="129">
        <v>0.21811218176165681</v>
      </c>
      <c r="F22" s="130">
        <v>1.3562128099912145</v>
      </c>
      <c r="G22" s="129">
        <v>0.1382613152730193</v>
      </c>
      <c r="H22" s="130">
        <v>2.0766844719455744</v>
      </c>
      <c r="I22" s="129">
        <v>6.2968985789821977E-2</v>
      </c>
      <c r="J22" s="131">
        <v>2.5650673000999937</v>
      </c>
    </row>
    <row r="23" spans="1:10" x14ac:dyDescent="0.25">
      <c r="A23" s="16"/>
      <c r="B23" s="7" t="s">
        <v>4</v>
      </c>
      <c r="C23" s="132">
        <v>35.620375297682422</v>
      </c>
      <c r="D23" s="133">
        <v>6.5823252537309571</v>
      </c>
      <c r="E23" s="132">
        <v>0.28686315819172942</v>
      </c>
      <c r="F23" s="133">
        <v>1.5486259784312222</v>
      </c>
      <c r="G23" s="132">
        <v>0.2713222604265686</v>
      </c>
      <c r="H23" s="133">
        <v>2.3941851177278752</v>
      </c>
      <c r="I23" s="132">
        <v>1.6734277799469215E-2</v>
      </c>
      <c r="J23" s="134">
        <v>2.4788784099983303</v>
      </c>
    </row>
    <row r="24" spans="1:10" x14ac:dyDescent="0.25">
      <c r="A24" s="16"/>
      <c r="B24" s="7" t="s">
        <v>95</v>
      </c>
      <c r="C24" s="132">
        <v>39.806537243954743</v>
      </c>
      <c r="D24" s="133">
        <v>6.7539737850055461</v>
      </c>
      <c r="E24" s="132">
        <v>0.24694862593171221</v>
      </c>
      <c r="F24" s="133">
        <v>0.31137000660955017</v>
      </c>
      <c r="G24" s="132">
        <v>6.4421380677837967E-2</v>
      </c>
      <c r="H24" s="133">
        <v>3.6720186986367662</v>
      </c>
      <c r="I24" s="132">
        <v>3.2210690338918983E-2</v>
      </c>
      <c r="J24" s="134">
        <v>4.087129327600282</v>
      </c>
    </row>
    <row r="25" spans="1:10" x14ac:dyDescent="0.25">
      <c r="A25" s="16"/>
      <c r="B25" s="7" t="s">
        <v>2</v>
      </c>
      <c r="C25" s="132">
        <v>33.477939774975887</v>
      </c>
      <c r="D25" s="133">
        <v>4.5275312099937652</v>
      </c>
      <c r="E25" s="132">
        <v>0.29605056094159909</v>
      </c>
      <c r="F25" s="133">
        <v>1.464496540651065</v>
      </c>
      <c r="G25" s="132">
        <v>0.22920617001253518</v>
      </c>
      <c r="H25" s="133">
        <v>3.5594377348883</v>
      </c>
      <c r="I25" s="132">
        <v>5.7921939859223212E-2</v>
      </c>
      <c r="J25" s="134">
        <v>2.585213665265444</v>
      </c>
    </row>
    <row r="26" spans="1:10" x14ac:dyDescent="0.25">
      <c r="A26" s="16"/>
      <c r="B26" s="91" t="s">
        <v>34</v>
      </c>
      <c r="C26" s="138">
        <v>35.194883302419413</v>
      </c>
      <c r="D26" s="139">
        <v>6.620296484157036</v>
      </c>
      <c r="E26" s="138">
        <v>0.14379383156017597</v>
      </c>
      <c r="F26" s="139">
        <v>1.404361908369488</v>
      </c>
      <c r="G26" s="138">
        <v>0.211477301373175</v>
      </c>
      <c r="H26" s="139">
        <v>2.714752726345024</v>
      </c>
      <c r="I26" s="138">
        <v>3.883029186434795E-2</v>
      </c>
      <c r="J26" s="140">
        <v>2.593433093740416</v>
      </c>
    </row>
    <row r="27" spans="1:10" x14ac:dyDescent="0.25">
      <c r="B27" s="30" t="s">
        <v>165</v>
      </c>
    </row>
    <row r="28" spans="1:10" x14ac:dyDescent="0.25">
      <c r="A28" s="34"/>
      <c r="B28" s="30" t="s">
        <v>35</v>
      </c>
    </row>
  </sheetData>
  <mergeCells count="6">
    <mergeCell ref="J2:J3"/>
    <mergeCell ref="C2:C3"/>
    <mergeCell ref="D2:E2"/>
    <mergeCell ref="F2:G2"/>
    <mergeCell ref="H2:H3"/>
    <mergeCell ref="I2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7"/>
  <sheetViews>
    <sheetView zoomScaleNormal="100" workbookViewId="0"/>
  </sheetViews>
  <sheetFormatPr baseColWidth="10" defaultRowHeight="15" x14ac:dyDescent="0.25"/>
  <cols>
    <col min="1" max="1" width="5.7109375" style="17" customWidth="1"/>
    <col min="2" max="2" width="39.7109375" style="17" customWidth="1"/>
    <col min="3" max="3" width="33.7109375" style="17" customWidth="1"/>
    <col min="4" max="4" width="12.85546875" style="17" customWidth="1"/>
    <col min="5" max="5" width="7.85546875" style="17" customWidth="1"/>
    <col min="6" max="16384" width="11.42578125" style="17"/>
  </cols>
  <sheetData>
    <row r="1" spans="2:12" x14ac:dyDescent="0.25">
      <c r="B1" s="31" t="s">
        <v>36</v>
      </c>
    </row>
    <row r="3" spans="2:12" x14ac:dyDescent="0.25">
      <c r="D3" s="27"/>
      <c r="E3" s="27"/>
      <c r="F3" s="29"/>
    </row>
    <row r="4" spans="2:12" x14ac:dyDescent="0.25">
      <c r="D4" s="27"/>
      <c r="E4" s="27"/>
      <c r="F4" s="29"/>
    </row>
    <row r="5" spans="2:12" x14ac:dyDescent="0.25">
      <c r="D5" s="27"/>
      <c r="E5" s="27"/>
      <c r="F5" s="29"/>
    </row>
    <row r="6" spans="2:12" x14ac:dyDescent="0.25">
      <c r="D6" s="27"/>
      <c r="E6" s="27"/>
      <c r="F6" s="29"/>
    </row>
    <row r="7" spans="2:12" x14ac:dyDescent="0.25">
      <c r="D7" s="27"/>
      <c r="E7" s="27"/>
      <c r="F7" s="29"/>
    </row>
    <row r="8" spans="2:12" x14ac:dyDescent="0.25">
      <c r="D8" s="27"/>
      <c r="E8" s="27"/>
      <c r="F8" s="29"/>
    </row>
    <row r="9" spans="2:12" x14ac:dyDescent="0.25">
      <c r="D9" s="27"/>
      <c r="E9" s="27"/>
      <c r="F9" s="29"/>
    </row>
    <row r="10" spans="2:12" x14ac:dyDescent="0.25">
      <c r="D10" s="27"/>
      <c r="E10" s="27"/>
      <c r="F10" s="29"/>
    </row>
    <row r="11" spans="2:12" x14ac:dyDescent="0.25">
      <c r="D11" s="27"/>
      <c r="E11" s="27"/>
      <c r="F11" s="29"/>
    </row>
    <row r="12" spans="2:12" x14ac:dyDescent="0.25">
      <c r="D12" s="27"/>
      <c r="E12" s="27"/>
      <c r="F12" s="29"/>
      <c r="G12" s="170"/>
      <c r="H12" s="170"/>
      <c r="I12" s="170"/>
      <c r="J12" s="170"/>
      <c r="K12" s="170"/>
      <c r="L12" s="170"/>
    </row>
    <row r="13" spans="2:12" x14ac:dyDescent="0.25">
      <c r="G13" s="18"/>
      <c r="H13" s="18"/>
      <c r="I13" s="18"/>
      <c r="J13" s="18"/>
      <c r="K13" s="18"/>
      <c r="L13" s="18"/>
    </row>
    <row r="14" spans="2:12" x14ac:dyDescent="0.25">
      <c r="E14" s="19"/>
      <c r="G14" s="20"/>
      <c r="H14" s="21"/>
      <c r="I14" s="22"/>
      <c r="J14" s="22"/>
      <c r="K14" s="18"/>
      <c r="L14" s="18"/>
    </row>
    <row r="15" spans="2:12" x14ac:dyDescent="0.25">
      <c r="E15" s="19"/>
      <c r="G15" s="23"/>
      <c r="H15" s="24"/>
      <c r="I15" s="22"/>
      <c r="J15" s="22"/>
      <c r="K15" s="25"/>
      <c r="L15" s="25"/>
    </row>
    <row r="16" spans="2:12" x14ac:dyDescent="0.25">
      <c r="E16" s="19"/>
      <c r="G16" s="23"/>
      <c r="H16" s="24"/>
      <c r="I16" s="22"/>
      <c r="J16" s="22"/>
      <c r="K16" s="25"/>
      <c r="L16" s="25"/>
    </row>
    <row r="17" spans="2:12" x14ac:dyDescent="0.25">
      <c r="E17" s="19"/>
      <c r="G17" s="23"/>
      <c r="H17" s="24"/>
      <c r="I17" s="22"/>
      <c r="J17" s="22"/>
      <c r="K17" s="25"/>
      <c r="L17" s="25"/>
    </row>
    <row r="18" spans="2:12" x14ac:dyDescent="0.25">
      <c r="B18" s="30" t="s">
        <v>165</v>
      </c>
      <c r="E18" s="19"/>
      <c r="G18" s="23"/>
      <c r="H18" s="24"/>
      <c r="I18" s="22"/>
      <c r="J18" s="22"/>
      <c r="K18" s="25"/>
      <c r="L18" s="25"/>
    </row>
    <row r="19" spans="2:12" x14ac:dyDescent="0.25">
      <c r="B19" s="30" t="s">
        <v>35</v>
      </c>
      <c r="E19" s="19"/>
      <c r="G19" s="23"/>
      <c r="H19" s="24"/>
      <c r="I19" s="22"/>
      <c r="J19" s="22"/>
      <c r="K19" s="25"/>
      <c r="L19" s="25"/>
    </row>
    <row r="20" spans="2:12" x14ac:dyDescent="0.25">
      <c r="B20" s="30"/>
      <c r="E20" s="19"/>
      <c r="G20" s="23"/>
      <c r="H20" s="24"/>
      <c r="I20" s="22"/>
      <c r="J20" s="22"/>
      <c r="K20" s="25"/>
      <c r="L20" s="25"/>
    </row>
    <row r="22" spans="2:12" x14ac:dyDescent="0.25">
      <c r="B22" s="164" t="s">
        <v>24</v>
      </c>
      <c r="C22" s="165"/>
      <c r="D22" s="166"/>
      <c r="E22" s="142">
        <v>0.4551229151919236</v>
      </c>
    </row>
    <row r="23" spans="2:12" x14ac:dyDescent="0.25">
      <c r="B23" s="164" t="s">
        <v>25</v>
      </c>
      <c r="C23" s="165"/>
      <c r="D23" s="166"/>
      <c r="E23" s="142">
        <v>0.57394946960399795</v>
      </c>
    </row>
    <row r="24" spans="2:12" x14ac:dyDescent="0.25">
      <c r="B24" s="164" t="s">
        <v>26</v>
      </c>
      <c r="C24" s="165"/>
      <c r="D24" s="166"/>
      <c r="E24" s="142">
        <v>0.67694879683163534</v>
      </c>
    </row>
    <row r="25" spans="2:12" x14ac:dyDescent="0.25">
      <c r="B25" s="164" t="s">
        <v>27</v>
      </c>
      <c r="C25" s="165"/>
      <c r="D25" s="166"/>
      <c r="E25" s="142">
        <v>0.41055497854802397</v>
      </c>
    </row>
    <row r="26" spans="2:12" x14ac:dyDescent="0.25">
      <c r="B26" s="161"/>
      <c r="C26" s="162"/>
      <c r="D26" s="162"/>
      <c r="E26" s="163"/>
    </row>
    <row r="27" spans="2:12" x14ac:dyDescent="0.25">
      <c r="B27" s="167" t="s">
        <v>28</v>
      </c>
      <c r="C27" s="168"/>
      <c r="D27" s="169"/>
      <c r="E27" s="142">
        <v>0.55819804097409209</v>
      </c>
    </row>
    <row r="28" spans="2:12" x14ac:dyDescent="0.25">
      <c r="B28" s="164" t="s">
        <v>29</v>
      </c>
      <c r="C28" s="165"/>
      <c r="D28" s="166"/>
      <c r="E28" s="142">
        <v>0.82030587536563671</v>
      </c>
    </row>
    <row r="29" spans="2:12" x14ac:dyDescent="0.25">
      <c r="B29" s="164" t="s">
        <v>30</v>
      </c>
      <c r="C29" s="165"/>
      <c r="D29" s="166"/>
      <c r="E29" s="142">
        <v>0.62146433919471189</v>
      </c>
    </row>
    <row r="30" spans="2:12" x14ac:dyDescent="0.25">
      <c r="B30" s="164" t="s">
        <v>31</v>
      </c>
      <c r="C30" s="165"/>
      <c r="D30" s="166"/>
      <c r="E30" s="142">
        <v>0.67303187900302275</v>
      </c>
    </row>
    <row r="31" spans="2:12" x14ac:dyDescent="0.25">
      <c r="B31" s="161"/>
      <c r="C31" s="162"/>
      <c r="D31" s="162"/>
      <c r="E31" s="163"/>
    </row>
    <row r="32" spans="2:12" x14ac:dyDescent="0.25">
      <c r="B32" s="164" t="s">
        <v>32</v>
      </c>
      <c r="C32" s="165"/>
      <c r="D32" s="166"/>
      <c r="E32" s="142">
        <v>0.64541320240919475</v>
      </c>
    </row>
    <row r="34" spans="5:12" x14ac:dyDescent="0.25">
      <c r="E34" s="28"/>
    </row>
    <row r="35" spans="5:12" x14ac:dyDescent="0.25">
      <c r="E35" s="19"/>
      <c r="G35" s="23"/>
      <c r="H35" s="24"/>
      <c r="I35" s="22"/>
      <c r="J35" s="22"/>
      <c r="K35" s="25"/>
      <c r="L35" s="25"/>
    </row>
    <row r="36" spans="5:12" x14ac:dyDescent="0.25">
      <c r="E36" s="19"/>
      <c r="G36" s="23"/>
      <c r="H36" s="24"/>
      <c r="I36" s="22"/>
      <c r="J36" s="22"/>
      <c r="K36" s="25"/>
      <c r="L36" s="25"/>
    </row>
    <row r="37" spans="5:12" x14ac:dyDescent="0.25">
      <c r="E37" s="19"/>
      <c r="G37" s="23"/>
      <c r="H37" s="24"/>
      <c r="I37" s="26"/>
      <c r="J37" s="26"/>
      <c r="K37" s="25"/>
      <c r="L37" s="25"/>
    </row>
  </sheetData>
  <mergeCells count="12">
    <mergeCell ref="G12:H12"/>
    <mergeCell ref="I12:J12"/>
    <mergeCell ref="K12:L12"/>
    <mergeCell ref="B22:D22"/>
    <mergeCell ref="B23:D23"/>
    <mergeCell ref="B24:D24"/>
    <mergeCell ref="B25:D25"/>
    <mergeCell ref="B32:D32"/>
    <mergeCell ref="B27:D27"/>
    <mergeCell ref="B28:D28"/>
    <mergeCell ref="B29:D29"/>
    <mergeCell ref="B30:D3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/>
  </sheetViews>
  <sheetFormatPr baseColWidth="10" defaultRowHeight="15" x14ac:dyDescent="0.25"/>
  <cols>
    <col min="1" max="1" width="5.7109375" style="15" customWidth="1"/>
    <col min="2" max="2" width="35.5703125" style="15" bestFit="1" customWidth="1"/>
    <col min="3" max="3" width="24" style="15" customWidth="1"/>
    <col min="4" max="4" width="14" style="15" customWidth="1"/>
    <col min="5" max="5" width="4.85546875" style="15" bestFit="1" customWidth="1"/>
    <col min="6" max="16384" width="11.42578125" style="15"/>
  </cols>
  <sheetData>
    <row r="1" spans="2:4" x14ac:dyDescent="0.25">
      <c r="B1" s="32" t="s">
        <v>39</v>
      </c>
    </row>
    <row r="2" spans="2:4" ht="32.25" customHeight="1" x14ac:dyDescent="0.25">
      <c r="B2" s="1" t="s">
        <v>33</v>
      </c>
      <c r="C2" s="2" t="s">
        <v>40</v>
      </c>
      <c r="D2" s="3" t="s">
        <v>1</v>
      </c>
    </row>
    <row r="3" spans="2:4" x14ac:dyDescent="0.25">
      <c r="B3" s="4" t="s">
        <v>23</v>
      </c>
      <c r="C3" s="5">
        <v>4.0489142103518158E-2</v>
      </c>
      <c r="D3" s="6">
        <v>5.3060728770144366E-2</v>
      </c>
    </row>
    <row r="4" spans="2:4" x14ac:dyDescent="0.25">
      <c r="B4" s="7" t="s">
        <v>22</v>
      </c>
      <c r="C4" s="8">
        <v>0.14981316690810179</v>
      </c>
      <c r="D4" s="9">
        <v>0.13305208107899891</v>
      </c>
    </row>
    <row r="5" spans="2:4" x14ac:dyDescent="0.25">
      <c r="B5" s="7" t="s">
        <v>21</v>
      </c>
      <c r="C5" s="8">
        <v>1.5542273652028961E-2</v>
      </c>
      <c r="D5" s="9">
        <v>3.0590580742901718E-2</v>
      </c>
    </row>
    <row r="6" spans="2:4" x14ac:dyDescent="0.25">
      <c r="B6" s="10" t="s">
        <v>20</v>
      </c>
      <c r="C6" s="11">
        <v>3.2771815677197455E-3</v>
      </c>
      <c r="D6" s="12">
        <v>4.8672350051067398E-3</v>
      </c>
    </row>
    <row r="7" spans="2:4" x14ac:dyDescent="0.25">
      <c r="B7" s="4" t="s">
        <v>19</v>
      </c>
      <c r="C7" s="5">
        <v>1.6592413196856608E-2</v>
      </c>
      <c r="D7" s="6">
        <v>4.697421916979793E-2</v>
      </c>
    </row>
    <row r="8" spans="2:4" x14ac:dyDescent="0.25">
      <c r="B8" s="7" t="s">
        <v>18</v>
      </c>
      <c r="C8" s="8">
        <v>1.5786705702482747E-2</v>
      </c>
      <c r="D8" s="9">
        <v>3.3126088542057452E-2</v>
      </c>
    </row>
    <row r="9" spans="2:4" x14ac:dyDescent="0.25">
      <c r="B9" s="7" t="s">
        <v>17</v>
      </c>
      <c r="C9" s="8">
        <v>1.9375496192617123E-2</v>
      </c>
      <c r="D9" s="9">
        <v>3.527039968692678E-2</v>
      </c>
    </row>
    <row r="10" spans="2:4" x14ac:dyDescent="0.25">
      <c r="B10" s="7" t="s">
        <v>16</v>
      </c>
      <c r="C10" s="8">
        <v>1.9081731082779902E-2</v>
      </c>
      <c r="D10" s="9">
        <v>2.8787182617282244E-2</v>
      </c>
    </row>
    <row r="11" spans="2:4" x14ac:dyDescent="0.25">
      <c r="B11" s="7" t="s">
        <v>15</v>
      </c>
      <c r="C11" s="8">
        <v>6.2994780247582441E-2</v>
      </c>
      <c r="D11" s="9">
        <v>6.7357603888692913E-2</v>
      </c>
    </row>
    <row r="12" spans="2:4" x14ac:dyDescent="0.25">
      <c r="B12" s="7" t="s">
        <v>14</v>
      </c>
      <c r="C12" s="8">
        <v>7.1099386608202364E-2</v>
      </c>
      <c r="D12" s="9">
        <v>6.8763025360054977E-2</v>
      </c>
    </row>
    <row r="13" spans="2:4" x14ac:dyDescent="0.25">
      <c r="B13" s="7" t="s">
        <v>13</v>
      </c>
      <c r="C13" s="8">
        <v>0.1359704911140209</v>
      </c>
      <c r="D13" s="9">
        <v>0.10961524772636969</v>
      </c>
    </row>
    <row r="14" spans="2:4" x14ac:dyDescent="0.25">
      <c r="B14" s="7" t="s">
        <v>12</v>
      </c>
      <c r="C14" s="8">
        <v>6.1560657903878047E-2</v>
      </c>
      <c r="D14" s="9">
        <v>4.76998449895078E-2</v>
      </c>
    </row>
    <row r="15" spans="2:4" x14ac:dyDescent="0.25">
      <c r="B15" s="7" t="s">
        <v>11</v>
      </c>
      <c r="C15" s="8">
        <v>2.7636344101832883E-2</v>
      </c>
      <c r="D15" s="9">
        <v>1.5113556826285101E-2</v>
      </c>
    </row>
    <row r="16" spans="2:4" x14ac:dyDescent="0.25">
      <c r="B16" s="7" t="s">
        <v>10</v>
      </c>
      <c r="C16" s="8">
        <v>9.1817111981628827E-2</v>
      </c>
      <c r="D16" s="9">
        <v>6.5430363294582836E-2</v>
      </c>
    </row>
    <row r="17" spans="2:4" x14ac:dyDescent="0.25">
      <c r="B17" s="10" t="s">
        <v>9</v>
      </c>
      <c r="C17" s="11">
        <v>6.6121411830515148E-2</v>
      </c>
      <c r="D17" s="12">
        <v>5.4047024240591775E-2</v>
      </c>
    </row>
    <row r="18" spans="2:4" x14ac:dyDescent="0.25">
      <c r="B18" s="4" t="s">
        <v>8</v>
      </c>
      <c r="C18" s="5">
        <v>4.7106295997544324E-2</v>
      </c>
      <c r="D18" s="6">
        <v>4.7875884610718296E-2</v>
      </c>
    </row>
    <row r="19" spans="2:4" x14ac:dyDescent="0.25">
      <c r="B19" s="7" t="s">
        <v>7</v>
      </c>
      <c r="C19" s="8">
        <v>5.8844446466911816E-2</v>
      </c>
      <c r="D19" s="9">
        <v>5.2849291668415982E-2</v>
      </c>
    </row>
    <row r="20" spans="2:4" x14ac:dyDescent="0.25">
      <c r="B20" s="10" t="s">
        <v>6</v>
      </c>
      <c r="C20" s="11">
        <v>5.4259779397800072E-2</v>
      </c>
      <c r="D20" s="12">
        <v>5.236635480126467E-2</v>
      </c>
    </row>
    <row r="21" spans="2:4" x14ac:dyDescent="0.25">
      <c r="B21" s="4" t="s">
        <v>5</v>
      </c>
      <c r="C21" s="5">
        <v>9.485891152822239E-3</v>
      </c>
      <c r="D21" s="6">
        <v>1.4175236007048718E-2</v>
      </c>
    </row>
    <row r="22" spans="2:4" x14ac:dyDescent="0.25">
      <c r="B22" s="7" t="s">
        <v>4</v>
      </c>
      <c r="C22" s="8">
        <v>1.3581445395583296E-2</v>
      </c>
      <c r="D22" s="9">
        <v>2.1496999497481798E-2</v>
      </c>
    </row>
    <row r="23" spans="2:4" x14ac:dyDescent="0.25">
      <c r="B23" s="10" t="s">
        <v>3</v>
      </c>
      <c r="C23" s="11">
        <v>1.4366175752985284E-2</v>
      </c>
      <c r="D23" s="12">
        <v>1.206276044217989E-2</v>
      </c>
    </row>
    <row r="24" spans="2:4" x14ac:dyDescent="0.25">
      <c r="B24" s="10" t="s">
        <v>2</v>
      </c>
      <c r="C24" s="11">
        <v>5.1976716425874833E-3</v>
      </c>
      <c r="D24" s="12">
        <v>5.4182910335895578E-3</v>
      </c>
    </row>
    <row r="25" spans="2:4" x14ac:dyDescent="0.25">
      <c r="B25" s="13" t="s">
        <v>34</v>
      </c>
      <c r="C25" s="14">
        <f>SUM(C3:C24)</f>
        <v>1</v>
      </c>
      <c r="D25" s="14">
        <f>SUM(D3:D24)</f>
        <v>1.0000000000000002</v>
      </c>
    </row>
    <row r="26" spans="2:4" x14ac:dyDescent="0.25">
      <c r="B26" s="30" t="s">
        <v>165</v>
      </c>
    </row>
    <row r="27" spans="2:4" x14ac:dyDescent="0.25">
      <c r="B27" s="30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26"/>
  <sheetViews>
    <sheetView workbookViewId="0"/>
  </sheetViews>
  <sheetFormatPr baseColWidth="10" defaultColWidth="8.85546875" defaultRowHeight="15" x14ac:dyDescent="0.25"/>
  <cols>
    <col min="1" max="1" width="5.7109375" style="15" customWidth="1"/>
    <col min="2" max="2" width="77" style="15" customWidth="1"/>
    <col min="3" max="3" width="15.85546875" style="15" bestFit="1" customWidth="1"/>
    <col min="4" max="5" width="13" style="15" customWidth="1"/>
    <col min="6" max="16384" width="8.85546875" style="15"/>
  </cols>
  <sheetData>
    <row r="1" spans="2:2" x14ac:dyDescent="0.25">
      <c r="B1" s="33" t="s">
        <v>46</v>
      </c>
    </row>
    <row r="18" spans="2:5" x14ac:dyDescent="0.25">
      <c r="B18" s="30" t="s">
        <v>165</v>
      </c>
    </row>
    <row r="19" spans="2:5" x14ac:dyDescent="0.25">
      <c r="B19" s="30" t="s">
        <v>35</v>
      </c>
    </row>
    <row r="20" spans="2:5" x14ac:dyDescent="0.25">
      <c r="B20" s="30"/>
    </row>
    <row r="21" spans="2:5" x14ac:dyDescent="0.25">
      <c r="B21" s="30"/>
    </row>
    <row r="22" spans="2:5" x14ac:dyDescent="0.25">
      <c r="B22" s="111"/>
      <c r="C22" s="111" t="s">
        <v>41</v>
      </c>
    </row>
    <row r="23" spans="2:5" x14ac:dyDescent="0.25">
      <c r="B23" s="111" t="s">
        <v>42</v>
      </c>
      <c r="C23" s="141">
        <v>7631.9897018033862</v>
      </c>
      <c r="D23" s="16"/>
      <c r="E23" s="16"/>
    </row>
    <row r="24" spans="2:5" x14ac:dyDescent="0.25">
      <c r="B24" s="144" t="s">
        <v>43</v>
      </c>
      <c r="C24" s="141">
        <v>45053.649736930871</v>
      </c>
      <c r="D24" s="16"/>
      <c r="E24" s="16"/>
    </row>
    <row r="25" spans="2:5" x14ac:dyDescent="0.25">
      <c r="B25" s="111" t="s">
        <v>44</v>
      </c>
      <c r="C25" s="141">
        <v>422.82059609485384</v>
      </c>
      <c r="D25" s="16"/>
      <c r="E25" s="16"/>
    </row>
    <row r="26" spans="2:5" x14ac:dyDescent="0.25">
      <c r="B26" s="111" t="s">
        <v>45</v>
      </c>
      <c r="C26" s="141">
        <v>4114.3461412475663</v>
      </c>
      <c r="D26" s="16"/>
      <c r="E26" s="16"/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26"/>
  <sheetViews>
    <sheetView workbookViewId="0"/>
  </sheetViews>
  <sheetFormatPr baseColWidth="10" defaultColWidth="8.85546875" defaultRowHeight="15" x14ac:dyDescent="0.25"/>
  <cols>
    <col min="1" max="1" width="5.7109375" style="15" customWidth="1"/>
    <col min="2" max="2" width="41" style="15" customWidth="1"/>
    <col min="3" max="3" width="18.42578125" style="15" customWidth="1"/>
    <col min="4" max="6" width="13" style="15" customWidth="1"/>
    <col min="7" max="16384" width="8.85546875" style="15"/>
  </cols>
  <sheetData>
    <row r="1" spans="2:2" x14ac:dyDescent="0.25">
      <c r="B1" s="32" t="s">
        <v>47</v>
      </c>
    </row>
    <row r="17" spans="2:6" x14ac:dyDescent="0.25">
      <c r="B17" s="30" t="s">
        <v>165</v>
      </c>
    </row>
    <row r="18" spans="2:6" x14ac:dyDescent="0.25">
      <c r="B18" s="30" t="s">
        <v>35</v>
      </c>
    </row>
    <row r="19" spans="2:6" x14ac:dyDescent="0.25">
      <c r="B19" s="30"/>
    </row>
    <row r="20" spans="2:6" x14ac:dyDescent="0.25">
      <c r="B20" s="30"/>
    </row>
    <row r="21" spans="2:6" x14ac:dyDescent="0.25">
      <c r="B21" s="30"/>
    </row>
    <row r="22" spans="2:6" ht="30" x14ac:dyDescent="0.25">
      <c r="B22" s="143" t="s">
        <v>42</v>
      </c>
      <c r="C22" s="142">
        <v>0.67086457128175148</v>
      </c>
      <c r="D22" s="16"/>
      <c r="E22" s="16"/>
      <c r="F22" s="16"/>
    </row>
    <row r="23" spans="2:6" ht="30" x14ac:dyDescent="0.25">
      <c r="B23" s="143" t="s">
        <v>43</v>
      </c>
      <c r="C23" s="142">
        <v>0.66314906636311033</v>
      </c>
      <c r="D23" s="16"/>
      <c r="E23" s="16"/>
      <c r="F23" s="16"/>
    </row>
    <row r="24" spans="2:6" x14ac:dyDescent="0.25">
      <c r="B24" s="111" t="s">
        <v>44</v>
      </c>
      <c r="C24" s="142">
        <v>0.58903782895571621</v>
      </c>
      <c r="D24" s="16"/>
      <c r="E24" s="16"/>
      <c r="F24" s="16"/>
    </row>
    <row r="25" spans="2:6" x14ac:dyDescent="0.25">
      <c r="B25" s="111" t="s">
        <v>45</v>
      </c>
      <c r="C25" s="142">
        <v>0.95204764009768605</v>
      </c>
      <c r="D25" s="16"/>
      <c r="E25" s="16"/>
      <c r="F25" s="16"/>
    </row>
    <row r="26" spans="2:6" x14ac:dyDescent="0.25">
      <c r="B26" s="111" t="s">
        <v>34</v>
      </c>
      <c r="C26" s="142">
        <v>0.68440243909739951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2"/>
  <sheetViews>
    <sheetView zoomScale="90" zoomScaleNormal="90" workbookViewId="0"/>
  </sheetViews>
  <sheetFormatPr baseColWidth="10" defaultRowHeight="15" x14ac:dyDescent="0.25"/>
  <cols>
    <col min="1" max="1" width="5.7109375" style="17" customWidth="1"/>
    <col min="2" max="2" width="11.42578125" style="17"/>
    <col min="3" max="3" width="12.7109375" style="17" customWidth="1"/>
    <col min="4" max="5" width="12.7109375" style="17" bestFit="1" customWidth="1"/>
    <col min="6" max="8" width="11.5703125" style="17" bestFit="1" customWidth="1"/>
    <col min="9" max="16384" width="11.42578125" style="17"/>
  </cols>
  <sheetData>
    <row r="1" spans="2:5" x14ac:dyDescent="0.25">
      <c r="B1" s="36" t="s">
        <v>166</v>
      </c>
      <c r="E1" s="35"/>
    </row>
    <row r="21" spans="2:12" x14ac:dyDescent="0.25">
      <c r="B21" s="30" t="s">
        <v>165</v>
      </c>
    </row>
    <row r="22" spans="2:12" x14ac:dyDescent="0.25">
      <c r="B22" s="30" t="s">
        <v>35</v>
      </c>
    </row>
    <row r="23" spans="2:12" x14ac:dyDescent="0.25">
      <c r="B23" s="30"/>
    </row>
    <row r="24" spans="2:12" x14ac:dyDescent="0.25">
      <c r="B24" s="30"/>
    </row>
    <row r="25" spans="2:12" ht="76.5" x14ac:dyDescent="0.25">
      <c r="B25" s="111"/>
      <c r="C25" s="145" t="s">
        <v>49</v>
      </c>
      <c r="D25" s="146" t="s">
        <v>51</v>
      </c>
      <c r="E25" s="145" t="s">
        <v>48</v>
      </c>
      <c r="F25" s="145" t="s">
        <v>50</v>
      </c>
    </row>
    <row r="26" spans="2:12" x14ac:dyDescent="0.25">
      <c r="B26" s="147">
        <v>2013</v>
      </c>
      <c r="C26" s="148">
        <v>4092.6473938172144</v>
      </c>
      <c r="D26" s="149">
        <v>42383.664536583048</v>
      </c>
      <c r="E26" s="148">
        <v>8137.8415519622204</v>
      </c>
      <c r="F26" s="148">
        <v>307.11217502005508</v>
      </c>
      <c r="G26" s="28"/>
    </row>
    <row r="27" spans="2:12" x14ac:dyDescent="0.25">
      <c r="B27" s="147">
        <v>2015</v>
      </c>
      <c r="C27" s="150">
        <v>5065.9226679048943</v>
      </c>
      <c r="D27" s="150">
        <v>44312.100713072374</v>
      </c>
      <c r="E27" s="150">
        <v>7644.4777417487721</v>
      </c>
      <c r="F27" s="150">
        <v>331.61122993504438</v>
      </c>
      <c r="G27" s="28"/>
    </row>
    <row r="28" spans="2:12" x14ac:dyDescent="0.25">
      <c r="B28" s="147">
        <v>2017</v>
      </c>
      <c r="C28" s="150">
        <v>6582.5578288501838</v>
      </c>
      <c r="D28" s="150">
        <v>43678.580624888709</v>
      </c>
      <c r="E28" s="150">
        <v>5442.6427199323844</v>
      </c>
      <c r="F28" s="150">
        <v>599.5801192414724</v>
      </c>
      <c r="G28" s="28"/>
      <c r="I28" s="27"/>
      <c r="J28" s="27"/>
      <c r="K28" s="27"/>
      <c r="L28" s="27"/>
    </row>
    <row r="29" spans="2:12" x14ac:dyDescent="0.25">
      <c r="B29" s="147">
        <v>2019</v>
      </c>
      <c r="C29" s="150">
        <v>6582.5578288501838</v>
      </c>
      <c r="D29" s="150">
        <v>43678.580624888709</v>
      </c>
      <c r="E29" s="150">
        <v>5442.6427199323844</v>
      </c>
      <c r="F29" s="150">
        <v>599.5801192414724</v>
      </c>
      <c r="G29" s="28"/>
    </row>
    <row r="30" spans="2:12" x14ac:dyDescent="0.25">
      <c r="B30" s="147">
        <v>2021</v>
      </c>
      <c r="C30" s="151">
        <v>7631.9897018033862</v>
      </c>
      <c r="D30" s="151">
        <v>45053.649736930871</v>
      </c>
      <c r="E30" s="151">
        <v>4114.3461412475663</v>
      </c>
      <c r="F30" s="151">
        <v>422.82059609485384</v>
      </c>
      <c r="G30" s="28"/>
    </row>
    <row r="31" spans="2:12" hidden="1" x14ac:dyDescent="0.25">
      <c r="B31" s="147">
        <v>2022</v>
      </c>
      <c r="C31" s="151">
        <v>8914.2606469547209</v>
      </c>
      <c r="D31" s="151">
        <v>54539.377622564287</v>
      </c>
      <c r="E31" s="151">
        <v>4166.3164329586571</v>
      </c>
      <c r="F31" s="151">
        <v>710.50208673735801</v>
      </c>
      <c r="G31" s="28"/>
    </row>
    <row r="32" spans="2:12" x14ac:dyDescent="0.25">
      <c r="E32" s="3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V59"/>
  <sheetViews>
    <sheetView workbookViewId="0"/>
  </sheetViews>
  <sheetFormatPr baseColWidth="10" defaultRowHeight="15" x14ac:dyDescent="0.25"/>
  <cols>
    <col min="1" max="1" width="5.7109375" style="15" customWidth="1"/>
    <col min="2" max="2" width="25.5703125" style="15" customWidth="1"/>
    <col min="3" max="3" width="11.28515625" style="15" bestFit="1" customWidth="1"/>
    <col min="4" max="4" width="9" style="15" customWidth="1"/>
    <col min="5" max="5" width="10.140625" style="15" customWidth="1"/>
    <col min="6" max="6" width="10.28515625" style="15" customWidth="1"/>
    <col min="7" max="7" width="9.140625" style="15" bestFit="1" customWidth="1"/>
    <col min="8" max="8" width="8.28515625" style="15" customWidth="1"/>
    <col min="9" max="9" width="7.5703125" style="15" bestFit="1" customWidth="1"/>
    <col min="10" max="10" width="10.42578125" style="15" bestFit="1" customWidth="1"/>
    <col min="11" max="11" width="11.140625" style="15" customWidth="1"/>
    <col min="12" max="12" width="11.85546875" style="15" bestFit="1" customWidth="1"/>
    <col min="13" max="13" width="0.28515625" style="15" customWidth="1"/>
    <col min="14" max="14" width="2.28515625" style="15" customWidth="1"/>
    <col min="15" max="16384" width="11.42578125" style="15"/>
  </cols>
  <sheetData>
    <row r="1" spans="2:22" x14ac:dyDescent="0.25">
      <c r="B1" s="95" t="s">
        <v>96</v>
      </c>
      <c r="C1" s="17"/>
      <c r="D1" s="17"/>
      <c r="F1" s="17"/>
      <c r="G1" s="17"/>
      <c r="I1" s="17"/>
    </row>
    <row r="2" spans="2:22" x14ac:dyDescent="0.25">
      <c r="B2" s="171" t="s">
        <v>52</v>
      </c>
      <c r="C2" s="172" t="s">
        <v>53</v>
      </c>
      <c r="D2" s="172"/>
      <c r="E2" s="172"/>
      <c r="F2" s="172"/>
      <c r="G2" s="172"/>
      <c r="H2" s="172"/>
      <c r="I2" s="172"/>
      <c r="J2" s="172"/>
      <c r="K2" s="172"/>
      <c r="L2" s="173" t="s">
        <v>164</v>
      </c>
      <c r="M2" s="37"/>
    </row>
    <row r="3" spans="2:22" ht="75" x14ac:dyDescent="0.25">
      <c r="B3" s="171"/>
      <c r="C3" s="38" t="s">
        <v>163</v>
      </c>
      <c r="D3" s="38" t="s">
        <v>56</v>
      </c>
      <c r="E3" s="38" t="s">
        <v>57</v>
      </c>
      <c r="F3" s="38" t="s">
        <v>162</v>
      </c>
      <c r="G3" s="38" t="s">
        <v>58</v>
      </c>
      <c r="H3" s="38" t="s">
        <v>59</v>
      </c>
      <c r="I3" s="38" t="s">
        <v>60</v>
      </c>
      <c r="J3" s="38" t="s">
        <v>61</v>
      </c>
      <c r="K3" s="38" t="s">
        <v>62</v>
      </c>
      <c r="L3" s="174"/>
      <c r="M3" s="37"/>
    </row>
    <row r="4" spans="2:22" x14ac:dyDescent="0.25">
      <c r="B4" s="39" t="s">
        <v>63</v>
      </c>
      <c r="C4" s="40"/>
      <c r="D4" s="40"/>
      <c r="E4" s="40"/>
      <c r="F4" s="40"/>
      <c r="G4" s="40"/>
      <c r="H4" s="40"/>
      <c r="I4" s="40"/>
      <c r="J4" s="40"/>
      <c r="K4" s="40"/>
      <c r="L4" s="41"/>
      <c r="M4" s="40"/>
    </row>
    <row r="5" spans="2:22" x14ac:dyDescent="0.25">
      <c r="B5" s="42" t="s">
        <v>64</v>
      </c>
      <c r="C5" s="43">
        <v>5.2211163257129427E-2</v>
      </c>
      <c r="D5" s="44">
        <v>6.4209529762376094E-2</v>
      </c>
      <c r="E5" s="45">
        <v>3.0136708862501284E-3</v>
      </c>
      <c r="F5" s="44">
        <v>1.2105320878664684E-2</v>
      </c>
      <c r="G5" s="45">
        <v>0.21998231817060845</v>
      </c>
      <c r="H5" s="44">
        <v>8.1671805550355039E-2</v>
      </c>
      <c r="I5" s="45">
        <v>3.6419404868059883E-2</v>
      </c>
      <c r="J5" s="44">
        <v>8.7246125960135281E-3</v>
      </c>
      <c r="K5" s="45">
        <v>6.4013649815297608E-3</v>
      </c>
      <c r="L5" s="44">
        <v>0.51526080904901306</v>
      </c>
      <c r="M5" s="46"/>
      <c r="O5" s="16"/>
      <c r="P5" s="34"/>
    </row>
    <row r="6" spans="2:22" x14ac:dyDescent="0.25">
      <c r="B6" s="42" t="s">
        <v>65</v>
      </c>
      <c r="C6" s="47">
        <v>5.0839546917480306E-2</v>
      </c>
      <c r="D6" s="48">
        <v>4.1030147059568083E-2</v>
      </c>
      <c r="E6" s="46">
        <v>5.7034498989214097E-3</v>
      </c>
      <c r="F6" s="48">
        <v>1.1012281553349164E-2</v>
      </c>
      <c r="G6" s="46">
        <v>0.21815551388400808</v>
      </c>
      <c r="H6" s="48">
        <v>4.0382260489483637E-2</v>
      </c>
      <c r="I6" s="46">
        <v>2.3847181538272935E-2</v>
      </c>
      <c r="J6" s="48">
        <v>1.1453518925666827E-2</v>
      </c>
      <c r="K6" s="46">
        <v>5.4605176008837063E-3</v>
      </c>
      <c r="L6" s="48">
        <v>0.59211558213236593</v>
      </c>
      <c r="M6" s="46"/>
      <c r="O6" s="16"/>
      <c r="P6" s="34"/>
    </row>
    <row r="7" spans="2:22" x14ac:dyDescent="0.25">
      <c r="B7" s="42" t="s">
        <v>66</v>
      </c>
      <c r="C7" s="49">
        <v>0.37117034612815702</v>
      </c>
      <c r="D7" s="50">
        <v>2.9447720802477421E-2</v>
      </c>
      <c r="E7" s="51">
        <v>2.3710360532564548E-3</v>
      </c>
      <c r="F7" s="50">
        <v>1.7998267273976382E-2</v>
      </c>
      <c r="G7" s="51">
        <v>0.11741397853301662</v>
      </c>
      <c r="H7" s="50">
        <v>2.2337320210121869E-2</v>
      </c>
      <c r="I7" s="51">
        <v>3.1684327466289609E-2</v>
      </c>
      <c r="J7" s="50">
        <v>1.1754674247677977E-2</v>
      </c>
      <c r="K7" s="51">
        <v>5.2163347612864414E-3</v>
      </c>
      <c r="L7" s="50">
        <v>0.3906059945237404</v>
      </c>
      <c r="M7" s="46"/>
      <c r="O7" s="16"/>
      <c r="P7" s="34"/>
    </row>
    <row r="8" spans="2:22" x14ac:dyDescent="0.25">
      <c r="B8" s="52" t="s">
        <v>67</v>
      </c>
      <c r="C8" s="53"/>
      <c r="D8" s="40"/>
      <c r="E8" s="40"/>
      <c r="F8" s="40"/>
      <c r="G8" s="40"/>
      <c r="H8" s="40"/>
      <c r="I8" s="40"/>
      <c r="J8" s="40"/>
      <c r="K8" s="40"/>
      <c r="L8" s="41"/>
      <c r="M8" s="40"/>
      <c r="O8" s="34"/>
      <c r="V8" s="34"/>
    </row>
    <row r="9" spans="2:22" x14ac:dyDescent="0.25">
      <c r="B9" s="42" t="s">
        <v>68</v>
      </c>
      <c r="C9" s="43">
        <v>0.22118304052334412</v>
      </c>
      <c r="D9" s="44">
        <v>2.5274272265108345E-2</v>
      </c>
      <c r="E9" s="45">
        <v>4.5390317639565697E-3</v>
      </c>
      <c r="F9" s="44">
        <v>2.1876369414259796E-2</v>
      </c>
      <c r="G9" s="45">
        <v>0.24646079675068613</v>
      </c>
      <c r="H9" s="44">
        <v>3.9452352261308769E-2</v>
      </c>
      <c r="I9" s="45">
        <v>3.1689752086904825E-2</v>
      </c>
      <c r="J9" s="44">
        <v>1.3283460209795621E-2</v>
      </c>
      <c r="K9" s="45">
        <v>8.531637659751028E-3</v>
      </c>
      <c r="L9" s="44">
        <v>0.38770928706488461</v>
      </c>
      <c r="M9" s="46"/>
      <c r="O9" s="34"/>
      <c r="V9" s="34"/>
    </row>
    <row r="10" spans="2:22" x14ac:dyDescent="0.25">
      <c r="B10" s="42" t="s">
        <v>69</v>
      </c>
      <c r="C10" s="47">
        <v>0.38704990914939275</v>
      </c>
      <c r="D10" s="48">
        <v>1.8902716957401391E-2</v>
      </c>
      <c r="E10" s="46">
        <v>2.943694230235965E-3</v>
      </c>
      <c r="F10" s="48">
        <v>1.5431053436051664E-2</v>
      </c>
      <c r="G10" s="46">
        <v>0.10581496527191675</v>
      </c>
      <c r="H10" s="48">
        <v>2.08660078441931E-2</v>
      </c>
      <c r="I10" s="46">
        <v>2.8664792672411454E-2</v>
      </c>
      <c r="J10" s="48">
        <v>1.5485881546486552E-2</v>
      </c>
      <c r="K10" s="46">
        <v>4.3459552009182017E-3</v>
      </c>
      <c r="L10" s="48">
        <v>0.40049502369099227</v>
      </c>
      <c r="M10" s="46"/>
      <c r="O10" s="34"/>
      <c r="V10" s="34"/>
    </row>
    <row r="11" spans="2:22" x14ac:dyDescent="0.25">
      <c r="B11" s="42" t="s">
        <v>70</v>
      </c>
      <c r="C11" s="47">
        <v>5.2453687868737393E-2</v>
      </c>
      <c r="D11" s="48">
        <v>0.10710536497194079</v>
      </c>
      <c r="E11" s="46">
        <v>1.3546534949218716E-3</v>
      </c>
      <c r="F11" s="48">
        <v>7.6093164667132163E-3</v>
      </c>
      <c r="G11" s="46">
        <v>9.8975932238238737E-2</v>
      </c>
      <c r="H11" s="48">
        <v>6.1415044470160595E-3</v>
      </c>
      <c r="I11" s="46">
        <v>2.5570506872359455E-2</v>
      </c>
      <c r="J11" s="48">
        <v>5.3875542671277176E-3</v>
      </c>
      <c r="K11" s="46">
        <v>1.1177712516649218E-2</v>
      </c>
      <c r="L11" s="48">
        <v>0.68422376685629549</v>
      </c>
      <c r="M11" s="46"/>
      <c r="O11" s="34"/>
      <c r="V11" s="34"/>
    </row>
    <row r="12" spans="2:22" x14ac:dyDescent="0.25">
      <c r="B12" s="42" t="s">
        <v>71</v>
      </c>
      <c r="C12" s="47">
        <v>0.14301117279049663</v>
      </c>
      <c r="D12" s="48">
        <v>2.9302106595963898E-2</v>
      </c>
      <c r="E12" s="46">
        <v>2.1834376378509746E-3</v>
      </c>
      <c r="F12" s="48">
        <v>1.3258386405691878E-2</v>
      </c>
      <c r="G12" s="46">
        <v>0.12131197531645528</v>
      </c>
      <c r="H12" s="48">
        <v>1.5249085814475975E-2</v>
      </c>
      <c r="I12" s="46">
        <v>2.8184300913732217E-2</v>
      </c>
      <c r="J12" s="48">
        <v>3.9383006964603126E-3</v>
      </c>
      <c r="K12" s="46">
        <v>3.8818956962741605E-3</v>
      </c>
      <c r="L12" s="48">
        <v>0.63967933813259858</v>
      </c>
      <c r="M12" s="46"/>
      <c r="O12" s="34"/>
    </row>
    <row r="13" spans="2:22" x14ac:dyDescent="0.25">
      <c r="B13" s="42" t="s">
        <v>72</v>
      </c>
      <c r="C13" s="47">
        <v>8.3115433610100667E-2</v>
      </c>
      <c r="D13" s="48">
        <v>0.13302993813372843</v>
      </c>
      <c r="E13" s="46">
        <v>1.8655743075268922E-3</v>
      </c>
      <c r="F13" s="48">
        <v>1.6812902490476265E-2</v>
      </c>
      <c r="G13" s="46">
        <v>0.10063705986522418</v>
      </c>
      <c r="H13" s="48">
        <v>0.11806190386738938</v>
      </c>
      <c r="I13" s="46">
        <v>5.243506602127268E-2</v>
      </c>
      <c r="J13" s="48">
        <v>8.219929331153706E-3</v>
      </c>
      <c r="K13" s="46">
        <v>7.1433245614061615E-3</v>
      </c>
      <c r="L13" s="48">
        <v>0.47867886781172159</v>
      </c>
      <c r="M13" s="46"/>
      <c r="O13" s="34"/>
    </row>
    <row r="14" spans="2:22" x14ac:dyDescent="0.25">
      <c r="B14" s="42" t="s">
        <v>73</v>
      </c>
      <c r="C14" s="47">
        <v>0.20557108409781358</v>
      </c>
      <c r="D14" s="48">
        <v>9.222791916208499E-2</v>
      </c>
      <c r="E14" s="46">
        <v>3.2271583267398105E-3</v>
      </c>
      <c r="F14" s="48">
        <v>1.0951941853545722E-2</v>
      </c>
      <c r="G14" s="46">
        <v>9.8302669105045454E-2</v>
      </c>
      <c r="H14" s="48">
        <v>3.3076260833663093E-2</v>
      </c>
      <c r="I14" s="46">
        <v>4.6984366062702204E-2</v>
      </c>
      <c r="J14" s="48">
        <v>4.7969673478723317E-3</v>
      </c>
      <c r="K14" s="46">
        <v>6.4072362791357477E-3</v>
      </c>
      <c r="L14" s="48">
        <v>0.49845439693139709</v>
      </c>
      <c r="M14" s="46"/>
      <c r="O14" s="34"/>
    </row>
    <row r="15" spans="2:22" x14ac:dyDescent="0.25">
      <c r="B15" s="42" t="s">
        <v>74</v>
      </c>
      <c r="C15" s="47">
        <v>0.14739861989954048</v>
      </c>
      <c r="D15" s="48">
        <v>6.9040843538498292E-2</v>
      </c>
      <c r="E15" s="46">
        <v>9.9322675858449627E-4</v>
      </c>
      <c r="F15" s="48">
        <v>2.7665028684983193E-2</v>
      </c>
      <c r="G15" s="46">
        <v>0.54787203718429112</v>
      </c>
      <c r="H15" s="48">
        <v>0.18370521374703003</v>
      </c>
      <c r="I15" s="46">
        <v>9.908371452734769E-3</v>
      </c>
      <c r="J15" s="48">
        <v>1.0789345795583331E-3</v>
      </c>
      <c r="K15" s="46">
        <v>1.4932859725953554E-3</v>
      </c>
      <c r="L15" s="48">
        <v>1.0844438182183936E-2</v>
      </c>
      <c r="M15" s="46"/>
      <c r="O15" s="34"/>
    </row>
    <row r="16" spans="2:22" x14ac:dyDescent="0.25">
      <c r="B16" s="42" t="s">
        <v>75</v>
      </c>
      <c r="C16" s="47">
        <v>0.11620755176071346</v>
      </c>
      <c r="D16" s="48">
        <v>0.22955929079449489</v>
      </c>
      <c r="E16" s="46">
        <v>0</v>
      </c>
      <c r="F16" s="48">
        <v>6.001550086130584E-3</v>
      </c>
      <c r="G16" s="46">
        <v>0.3353366110625462</v>
      </c>
      <c r="H16" s="48">
        <v>0.10502712650728528</v>
      </c>
      <c r="I16" s="46">
        <v>4.8762594449811007E-2</v>
      </c>
      <c r="J16" s="48">
        <v>0</v>
      </c>
      <c r="K16" s="46">
        <v>1.5003875215326462E-3</v>
      </c>
      <c r="L16" s="48">
        <v>0.15760488781748599</v>
      </c>
      <c r="M16" s="46"/>
      <c r="O16" s="34"/>
    </row>
    <row r="17" spans="2:15" x14ac:dyDescent="0.25">
      <c r="B17" s="42" t="s">
        <v>76</v>
      </c>
      <c r="C17" s="49">
        <v>0.25255986966033411</v>
      </c>
      <c r="D17" s="50">
        <v>1.0414386738217854E-2</v>
      </c>
      <c r="E17" s="51">
        <v>6.9696445138036874E-4</v>
      </c>
      <c r="F17" s="50">
        <v>8.9353490120256465E-3</v>
      </c>
      <c r="G17" s="51">
        <v>4.7223673932112166E-2</v>
      </c>
      <c r="H17" s="50">
        <v>2.5168947176195497E-3</v>
      </c>
      <c r="I17" s="51">
        <v>2.4022537427975089E-2</v>
      </c>
      <c r="J17" s="50">
        <v>3.7614324354855043E-3</v>
      </c>
      <c r="K17" s="51">
        <v>2.2440128677516922E-3</v>
      </c>
      <c r="L17" s="50">
        <v>0.64762487875709795</v>
      </c>
      <c r="M17" s="46"/>
      <c r="O17" s="34"/>
    </row>
    <row r="18" spans="2:15" x14ac:dyDescent="0.25">
      <c r="B18" s="39" t="s">
        <v>77</v>
      </c>
      <c r="C18" s="54">
        <v>0.27537111659903962</v>
      </c>
      <c r="D18" s="54">
        <v>3.6715266450173353E-2</v>
      </c>
      <c r="E18" s="54">
        <v>2.9295335849021421E-3</v>
      </c>
      <c r="F18" s="54">
        <v>1.6083097654612768E-2</v>
      </c>
      <c r="G18" s="54">
        <v>0.14791185535985268</v>
      </c>
      <c r="H18" s="54">
        <v>3.4507575704304072E-2</v>
      </c>
      <c r="I18" s="54">
        <v>3.1393687227927625E-2</v>
      </c>
      <c r="J18" s="54">
        <v>1.1217549485181597E-2</v>
      </c>
      <c r="K18" s="54">
        <v>5.4435926632313766E-3</v>
      </c>
      <c r="L18" s="54">
        <v>0.43842672527077503</v>
      </c>
      <c r="M18" s="55"/>
      <c r="O18" s="34"/>
    </row>
    <row r="19" spans="2:15" ht="15" customHeight="1" x14ac:dyDescent="0.25">
      <c r="B19" s="30" t="s">
        <v>165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O19" s="34"/>
    </row>
    <row r="20" spans="2:15" s="17" customFormat="1" x14ac:dyDescent="0.25">
      <c r="B20" s="30" t="s">
        <v>35</v>
      </c>
      <c r="C20" s="56"/>
      <c r="D20" s="56"/>
      <c r="E20" s="56"/>
      <c r="F20" s="56"/>
      <c r="G20" s="56"/>
      <c r="H20" s="56"/>
      <c r="I20" s="56"/>
      <c r="J20" s="56"/>
      <c r="K20" s="56"/>
    </row>
    <row r="21" spans="2:15" s="17" customFormat="1" x14ac:dyDescent="0.25">
      <c r="B21" s="27"/>
      <c r="C21" s="56"/>
      <c r="D21" s="56"/>
      <c r="E21" s="56"/>
      <c r="F21" s="56"/>
      <c r="G21" s="56"/>
      <c r="H21" s="56"/>
      <c r="I21" s="56"/>
      <c r="J21" s="56"/>
      <c r="K21" s="56"/>
    </row>
    <row r="22" spans="2:15" s="17" customFormat="1" x14ac:dyDescent="0.25">
      <c r="B22" s="27"/>
      <c r="C22" s="56"/>
      <c r="D22" s="56"/>
      <c r="E22" s="56"/>
      <c r="F22" s="56"/>
      <c r="G22" s="56"/>
      <c r="H22" s="56"/>
      <c r="I22" s="56"/>
      <c r="J22" s="56"/>
      <c r="K22" s="56"/>
    </row>
    <row r="23" spans="2:15" s="17" customFormat="1" x14ac:dyDescent="0.25">
      <c r="B23" s="27"/>
      <c r="C23" s="56"/>
      <c r="D23" s="56"/>
      <c r="E23" s="56"/>
      <c r="F23" s="56"/>
      <c r="G23" s="56"/>
      <c r="H23" s="56"/>
      <c r="I23" s="56"/>
      <c r="J23" s="56"/>
      <c r="K23" s="56"/>
    </row>
    <row r="24" spans="2:15" s="17" customFormat="1" x14ac:dyDescent="0.25">
      <c r="B24" s="27"/>
      <c r="C24" s="56"/>
      <c r="D24" s="56"/>
      <c r="E24" s="56"/>
      <c r="F24" s="56"/>
      <c r="G24" s="56"/>
      <c r="H24" s="56"/>
      <c r="I24" s="56"/>
      <c r="J24" s="56"/>
      <c r="K24" s="56"/>
    </row>
    <row r="25" spans="2:15" s="17" customFormat="1" x14ac:dyDescent="0.25">
      <c r="B25" s="27"/>
      <c r="C25" s="56"/>
      <c r="D25" s="56"/>
      <c r="E25" s="56"/>
      <c r="F25" s="56"/>
      <c r="G25" s="56"/>
      <c r="H25" s="56"/>
      <c r="I25" s="56"/>
      <c r="J25" s="56"/>
      <c r="K25" s="56"/>
    </row>
    <row r="26" spans="2:15" s="17" customFormat="1" x14ac:dyDescent="0.25">
      <c r="B26" s="27"/>
      <c r="C26" s="56"/>
      <c r="D26" s="56"/>
      <c r="E26" s="56"/>
      <c r="F26" s="56"/>
      <c r="G26" s="56"/>
      <c r="H26" s="56"/>
      <c r="I26" s="56"/>
      <c r="J26" s="56"/>
      <c r="K26" s="56"/>
    </row>
    <row r="27" spans="2:15" s="17" customFormat="1" x14ac:dyDescent="0.25">
      <c r="B27" s="27"/>
      <c r="C27" s="56"/>
      <c r="D27" s="56"/>
      <c r="E27" s="56"/>
      <c r="F27" s="56"/>
      <c r="G27" s="56"/>
      <c r="H27" s="56"/>
      <c r="I27" s="56"/>
      <c r="J27" s="56"/>
      <c r="K27" s="56"/>
    </row>
    <row r="28" spans="2:15" s="17" customFormat="1" x14ac:dyDescent="0.25"/>
    <row r="29" spans="2:15" s="17" customFormat="1" x14ac:dyDescent="0.25">
      <c r="C29" s="56"/>
    </row>
    <row r="30" spans="2:15" s="17" customFormat="1" x14ac:dyDescent="0.25"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2:15" s="17" customFormat="1" x14ac:dyDescent="0.25"/>
    <row r="32" spans="2:15" s="17" customFormat="1" x14ac:dyDescent="0.25">
      <c r="B32" s="27"/>
      <c r="C32" s="56"/>
      <c r="D32" s="56"/>
      <c r="E32" s="56"/>
      <c r="F32" s="56"/>
      <c r="G32" s="56"/>
      <c r="H32" s="56"/>
      <c r="I32" s="56"/>
      <c r="J32" s="56"/>
      <c r="K32" s="56"/>
    </row>
    <row r="33" spans="2:11" s="17" customFormat="1" x14ac:dyDescent="0.25">
      <c r="B33" s="27"/>
      <c r="C33" s="56"/>
      <c r="D33" s="56"/>
      <c r="E33" s="56"/>
      <c r="F33" s="56"/>
      <c r="G33" s="56"/>
      <c r="H33" s="56"/>
      <c r="I33" s="56"/>
      <c r="J33" s="56"/>
      <c r="K33" s="56"/>
    </row>
    <row r="34" spans="2:11" s="17" customFormat="1" x14ac:dyDescent="0.25">
      <c r="B34" s="27"/>
      <c r="C34" s="56"/>
      <c r="D34" s="56"/>
      <c r="E34" s="56"/>
      <c r="F34" s="56"/>
      <c r="G34" s="56"/>
      <c r="H34" s="56"/>
      <c r="I34" s="56"/>
      <c r="J34" s="56"/>
      <c r="K34" s="56"/>
    </row>
    <row r="35" spans="2:11" s="17" customFormat="1" x14ac:dyDescent="0.25">
      <c r="C35" s="56"/>
      <c r="D35" s="56"/>
      <c r="E35" s="56"/>
      <c r="F35" s="56"/>
      <c r="G35" s="56"/>
      <c r="H35" s="56"/>
      <c r="I35" s="56"/>
      <c r="J35" s="56"/>
      <c r="K35" s="56"/>
    </row>
    <row r="36" spans="2:11" s="17" customFormat="1" x14ac:dyDescent="0.25"/>
    <row r="37" spans="2:11" s="17" customFormat="1" x14ac:dyDescent="0.25"/>
    <row r="38" spans="2:11" s="17" customFormat="1" x14ac:dyDescent="0.25"/>
    <row r="39" spans="2:11" s="17" customFormat="1" x14ac:dyDescent="0.25"/>
    <row r="40" spans="2:11" s="17" customFormat="1" x14ac:dyDescent="0.25"/>
    <row r="41" spans="2:11" s="17" customFormat="1" x14ac:dyDescent="0.25"/>
    <row r="42" spans="2:11" s="17" customFormat="1" x14ac:dyDescent="0.25"/>
    <row r="43" spans="2:11" s="17" customFormat="1" x14ac:dyDescent="0.25"/>
    <row r="44" spans="2:11" s="17" customFormat="1" x14ac:dyDescent="0.25"/>
    <row r="45" spans="2:11" s="17" customFormat="1" x14ac:dyDescent="0.25"/>
    <row r="46" spans="2:11" s="17" customFormat="1" x14ac:dyDescent="0.25"/>
    <row r="47" spans="2:11" s="17" customFormat="1" x14ac:dyDescent="0.25"/>
    <row r="48" spans="2:11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</sheetData>
  <mergeCells count="3">
    <mergeCell ref="B2:B3"/>
    <mergeCell ref="C2:K2"/>
    <mergeCell ref="L2:L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47"/>
  <sheetViews>
    <sheetView zoomScaleNormal="100" workbookViewId="0"/>
  </sheetViews>
  <sheetFormatPr baseColWidth="10" defaultRowHeight="15" x14ac:dyDescent="0.25"/>
  <cols>
    <col min="1" max="1" width="5.7109375" style="15" bestFit="1" customWidth="1"/>
    <col min="2" max="2" width="36.7109375" style="15" bestFit="1" customWidth="1"/>
    <col min="3" max="3" width="14" style="15" hidden="1" customWidth="1"/>
    <col min="4" max="5" width="14" style="15" customWidth="1"/>
    <col min="6" max="8" width="13" style="15" customWidth="1"/>
    <col min="9" max="18" width="11.42578125" style="15"/>
    <col min="19" max="19" width="11.42578125" style="78"/>
    <col min="20" max="16384" width="11.42578125" style="15"/>
  </cols>
  <sheetData>
    <row r="1" spans="1:10" ht="15.75" x14ac:dyDescent="0.25">
      <c r="B1" s="36" t="s">
        <v>167</v>
      </c>
      <c r="C1" s="57"/>
      <c r="D1" s="57"/>
      <c r="E1" s="57"/>
      <c r="F1" s="57"/>
      <c r="G1" s="57"/>
      <c r="H1" s="58"/>
      <c r="I1" s="59"/>
      <c r="J1" s="60"/>
    </row>
    <row r="2" spans="1:10" x14ac:dyDescent="0.25">
      <c r="B2" s="61"/>
      <c r="C2" s="67"/>
      <c r="D2" s="67"/>
      <c r="E2" s="67"/>
      <c r="F2" s="68"/>
      <c r="G2" s="68"/>
      <c r="H2" s="69"/>
      <c r="I2" s="70"/>
      <c r="J2" s="71"/>
    </row>
    <row r="3" spans="1:10" x14ac:dyDescent="0.25">
      <c r="B3" s="65"/>
      <c r="C3" s="72"/>
      <c r="D3" s="72"/>
      <c r="E3" s="72"/>
      <c r="F3" s="73"/>
      <c r="G3" s="73"/>
      <c r="H3" s="69"/>
      <c r="I3" s="74"/>
      <c r="J3" s="71"/>
    </row>
    <row r="4" spans="1:10" x14ac:dyDescent="0.25">
      <c r="B4" s="65"/>
      <c r="C4" s="72"/>
      <c r="D4" s="72"/>
      <c r="E4" s="72"/>
      <c r="F4" s="73"/>
      <c r="G4" s="73"/>
      <c r="H4" s="69"/>
      <c r="I4" s="74"/>
      <c r="J4" s="71"/>
    </row>
    <row r="5" spans="1:10" x14ac:dyDescent="0.25">
      <c r="B5" s="65"/>
      <c r="C5" s="72"/>
      <c r="D5" s="72"/>
      <c r="E5" s="72"/>
      <c r="F5" s="73"/>
      <c r="G5" s="73"/>
      <c r="H5" s="69"/>
      <c r="I5" s="74"/>
      <c r="J5" s="71"/>
    </row>
    <row r="6" spans="1:10" x14ac:dyDescent="0.25">
      <c r="B6" s="65"/>
      <c r="C6" s="72"/>
      <c r="D6" s="72"/>
      <c r="E6" s="72"/>
      <c r="F6" s="75"/>
      <c r="G6" s="75"/>
      <c r="H6" s="69"/>
      <c r="I6" s="74"/>
      <c r="J6" s="71"/>
    </row>
    <row r="7" spans="1:10" x14ac:dyDescent="0.25">
      <c r="B7" s="65"/>
      <c r="C7" s="72"/>
      <c r="D7" s="72"/>
      <c r="E7" s="72"/>
      <c r="F7" s="73"/>
      <c r="G7" s="73"/>
      <c r="H7" s="69"/>
      <c r="I7" s="74"/>
      <c r="J7" s="71"/>
    </row>
    <row r="8" spans="1:10" x14ac:dyDescent="0.25">
      <c r="B8" s="65"/>
      <c r="C8" s="72"/>
      <c r="D8" s="72"/>
      <c r="E8" s="72"/>
      <c r="F8" s="73"/>
      <c r="G8" s="73"/>
      <c r="H8" s="69"/>
      <c r="I8" s="74"/>
      <c r="J8" s="71"/>
    </row>
    <row r="9" spans="1:10" x14ac:dyDescent="0.25">
      <c r="B9" s="65"/>
      <c r="C9" s="72"/>
      <c r="D9" s="72"/>
      <c r="E9" s="72"/>
      <c r="F9" s="73"/>
      <c r="G9" s="73"/>
      <c r="H9" s="69"/>
      <c r="I9" s="74"/>
      <c r="J9" s="71"/>
    </row>
    <row r="10" spans="1:10" x14ac:dyDescent="0.25">
      <c r="B10" s="65"/>
      <c r="C10" s="72"/>
      <c r="D10" s="72"/>
      <c r="E10" s="72"/>
      <c r="F10" s="73"/>
      <c r="G10" s="73"/>
      <c r="H10" s="69"/>
      <c r="I10" s="74"/>
      <c r="J10" s="71"/>
    </row>
    <row r="14" spans="1:10" x14ac:dyDescent="0.25">
      <c r="A14" s="17"/>
      <c r="B14" s="17"/>
      <c r="C14" s="17"/>
      <c r="D14" s="17"/>
      <c r="E14" s="17"/>
      <c r="F14" s="17"/>
      <c r="G14" s="17"/>
    </row>
    <row r="15" spans="1:10" x14ac:dyDescent="0.25">
      <c r="A15" s="17"/>
      <c r="B15" s="76"/>
      <c r="C15" s="77"/>
      <c r="D15" s="77"/>
      <c r="E15" s="77"/>
      <c r="F15" s="77"/>
      <c r="G15" s="17"/>
    </row>
    <row r="16" spans="1:10" x14ac:dyDescent="0.25">
      <c r="A16" s="17"/>
      <c r="B16" s="76"/>
      <c r="C16" s="77"/>
      <c r="D16" s="77"/>
      <c r="E16" s="77"/>
      <c r="F16" s="77"/>
      <c r="G16" s="17"/>
    </row>
    <row r="17" spans="1:10" x14ac:dyDescent="0.25">
      <c r="A17" s="17"/>
      <c r="B17" s="76"/>
      <c r="C17" s="77"/>
      <c r="D17" s="77"/>
      <c r="E17" s="77"/>
      <c r="F17" s="77"/>
      <c r="G17" s="17"/>
    </row>
    <row r="18" spans="1:10" x14ac:dyDescent="0.25">
      <c r="A18" s="17"/>
      <c r="B18" s="76"/>
      <c r="C18" s="77"/>
      <c r="D18" s="77"/>
      <c r="E18" s="77"/>
      <c r="F18" s="77"/>
      <c r="G18" s="17"/>
    </row>
    <row r="19" spans="1:10" x14ac:dyDescent="0.25">
      <c r="A19" s="17"/>
      <c r="B19" s="76"/>
      <c r="C19" s="77"/>
      <c r="D19" s="77"/>
      <c r="E19" s="77"/>
      <c r="F19" s="77"/>
      <c r="G19" s="17"/>
    </row>
    <row r="20" spans="1:10" x14ac:dyDescent="0.25">
      <c r="A20" s="17"/>
      <c r="B20" s="76"/>
      <c r="C20" s="77"/>
      <c r="D20" s="77"/>
      <c r="E20" s="77"/>
      <c r="F20" s="77"/>
      <c r="G20" s="17"/>
    </row>
    <row r="21" spans="1:10" x14ac:dyDescent="0.25">
      <c r="A21" s="17"/>
      <c r="B21" s="76"/>
      <c r="C21" s="77"/>
      <c r="D21" s="77"/>
      <c r="E21" s="77"/>
      <c r="F21" s="77"/>
      <c r="G21" s="17"/>
    </row>
    <row r="22" spans="1:10" x14ac:dyDescent="0.25">
      <c r="A22" s="17"/>
      <c r="B22" s="76"/>
      <c r="C22" s="77"/>
      <c r="D22" s="77"/>
      <c r="E22" s="77"/>
      <c r="F22" s="77"/>
      <c r="G22" s="17"/>
    </row>
    <row r="23" spans="1:10" x14ac:dyDescent="0.25">
      <c r="A23" s="17"/>
      <c r="B23" s="76"/>
      <c r="C23" s="77"/>
      <c r="D23" s="77"/>
      <c r="E23" s="77"/>
      <c r="F23" s="77"/>
      <c r="G23" s="17"/>
    </row>
    <row r="24" spans="1:10" x14ac:dyDescent="0.25">
      <c r="A24" s="17"/>
      <c r="B24" s="76"/>
      <c r="C24" s="77"/>
      <c r="D24" s="77"/>
      <c r="E24" s="77"/>
      <c r="F24" s="77"/>
      <c r="G24" s="17"/>
    </row>
    <row r="25" spans="1:10" x14ac:dyDescent="0.25">
      <c r="A25" s="17"/>
      <c r="B25" s="76"/>
      <c r="C25" s="77"/>
      <c r="D25" s="77"/>
      <c r="E25" s="77"/>
      <c r="F25" s="77"/>
      <c r="G25" s="17"/>
    </row>
    <row r="26" spans="1:10" x14ac:dyDescent="0.25">
      <c r="A26" s="17"/>
      <c r="B26" s="30" t="s">
        <v>165</v>
      </c>
      <c r="C26" s="77"/>
      <c r="D26" s="77"/>
      <c r="E26" s="77"/>
      <c r="F26" s="77"/>
      <c r="G26" s="17"/>
    </row>
    <row r="27" spans="1:10" x14ac:dyDescent="0.25">
      <c r="A27" s="17"/>
      <c r="B27" s="30" t="s">
        <v>35</v>
      </c>
      <c r="C27" s="77"/>
      <c r="D27" s="77"/>
      <c r="E27" s="77"/>
      <c r="F27" s="77"/>
      <c r="G27" s="17"/>
    </row>
    <row r="28" spans="1:10" x14ac:dyDescent="0.25">
      <c r="A28" s="17"/>
      <c r="B28" s="30"/>
      <c r="C28" s="77"/>
      <c r="D28" s="77"/>
      <c r="E28" s="77"/>
      <c r="F28" s="77"/>
      <c r="G28" s="17"/>
    </row>
    <row r="30" spans="1:10" ht="15.75" x14ac:dyDescent="0.25">
      <c r="B30" s="152"/>
      <c r="C30" s="157">
        <v>2022</v>
      </c>
      <c r="D30" s="157">
        <v>2021</v>
      </c>
      <c r="E30" s="157">
        <v>2019</v>
      </c>
      <c r="F30" s="157">
        <v>2017</v>
      </c>
      <c r="G30" s="157">
        <v>2015</v>
      </c>
      <c r="H30" s="58"/>
      <c r="I30" s="59"/>
      <c r="J30" s="60"/>
    </row>
    <row r="31" spans="1:10" x14ac:dyDescent="0.25">
      <c r="B31" s="153" t="s">
        <v>78</v>
      </c>
      <c r="C31" s="154">
        <v>45.989328797698811</v>
      </c>
      <c r="D31" s="154">
        <v>43.842672527077653</v>
      </c>
      <c r="E31" s="154">
        <v>47.809877250196159</v>
      </c>
      <c r="F31" s="155">
        <v>44.381772407855721</v>
      </c>
      <c r="G31" s="155">
        <v>49.006994209665066</v>
      </c>
      <c r="H31" s="63"/>
      <c r="I31" s="63"/>
      <c r="J31" s="63"/>
    </row>
    <row r="32" spans="1:10" x14ac:dyDescent="0.25">
      <c r="B32" s="153" t="s">
        <v>79</v>
      </c>
      <c r="C32" s="154">
        <v>3.1136840302104192</v>
      </c>
      <c r="D32" s="154">
        <v>3.4507575704303632</v>
      </c>
      <c r="E32" s="154">
        <v>2.8612182264184156</v>
      </c>
      <c r="F32" s="154">
        <v>2.8515352981744106</v>
      </c>
      <c r="G32" s="154">
        <v>2.8152412881286031</v>
      </c>
      <c r="H32" s="62"/>
      <c r="I32" s="62"/>
      <c r="J32" s="62"/>
    </row>
    <row r="33" spans="1:10" x14ac:dyDescent="0.25">
      <c r="A33" s="64"/>
      <c r="B33" s="156" t="s">
        <v>80</v>
      </c>
      <c r="C33" s="154">
        <v>1.6218917273465119</v>
      </c>
      <c r="D33" s="154">
        <v>1.6083097654612704</v>
      </c>
      <c r="E33" s="154">
        <v>4.3089916121587137</v>
      </c>
      <c r="F33" s="155">
        <v>2.3661757983904712</v>
      </c>
      <c r="G33" s="155">
        <v>3.1127850209584689</v>
      </c>
      <c r="H33" s="63"/>
      <c r="I33" s="63"/>
      <c r="J33" s="63"/>
    </row>
    <row r="34" spans="1:10" x14ac:dyDescent="0.25">
      <c r="A34" s="64"/>
      <c r="B34" s="156" t="s">
        <v>81</v>
      </c>
      <c r="C34" s="154">
        <v>3.3624363622710658</v>
      </c>
      <c r="D34" s="154">
        <v>3.1393687227927116</v>
      </c>
      <c r="E34" s="154">
        <v>3.1520595267755218</v>
      </c>
      <c r="F34" s="155">
        <v>4.0413740862971235</v>
      </c>
      <c r="G34" s="155">
        <v>5.1423585517082389</v>
      </c>
      <c r="H34" s="63"/>
      <c r="I34" s="63"/>
      <c r="J34" s="63"/>
    </row>
    <row r="35" spans="1:10" x14ac:dyDescent="0.25">
      <c r="A35" s="64"/>
      <c r="B35" s="156" t="s">
        <v>56</v>
      </c>
      <c r="C35" s="154">
        <v>4.8359243027285439</v>
      </c>
      <c r="D35" s="154">
        <v>3.671526645017289</v>
      </c>
      <c r="E35" s="154">
        <v>4.0764450030554213</v>
      </c>
      <c r="F35" s="155">
        <v>4.7746546711479763</v>
      </c>
      <c r="G35" s="155">
        <v>4.7687805347622669</v>
      </c>
      <c r="H35" s="63"/>
      <c r="I35" s="63"/>
      <c r="J35" s="63"/>
    </row>
    <row r="36" spans="1:10" x14ac:dyDescent="0.25">
      <c r="A36" s="64"/>
      <c r="B36" s="156" t="s">
        <v>82</v>
      </c>
      <c r="C36" s="154">
        <v>1.1169773927715281</v>
      </c>
      <c r="D36" s="154">
        <v>1.1217549485181497</v>
      </c>
      <c r="E36" s="154">
        <v>3.0517016769484973</v>
      </c>
      <c r="F36" s="155">
        <v>9.17239842336277</v>
      </c>
      <c r="G36" s="155">
        <v>7.6125751200721501</v>
      </c>
      <c r="H36" s="63"/>
      <c r="I36" s="63"/>
      <c r="J36" s="63"/>
    </row>
    <row r="37" spans="1:10" x14ac:dyDescent="0.25">
      <c r="A37" s="64"/>
      <c r="B37" s="156" t="s">
        <v>58</v>
      </c>
      <c r="C37" s="154">
        <v>13.785582094349284</v>
      </c>
      <c r="D37" s="154">
        <v>14.791185535985086</v>
      </c>
      <c r="E37" s="154">
        <v>13.554463950379482</v>
      </c>
      <c r="F37" s="155">
        <v>13.242077658077903</v>
      </c>
      <c r="G37" s="155">
        <v>13.669725822532792</v>
      </c>
      <c r="H37" s="63"/>
      <c r="I37" s="63"/>
      <c r="J37" s="63"/>
    </row>
    <row r="38" spans="1:10" x14ac:dyDescent="0.25">
      <c r="A38" s="66"/>
      <c r="B38" s="156" t="s">
        <v>55</v>
      </c>
      <c r="C38" s="154">
        <v>25.442085499245692</v>
      </c>
      <c r="D38" s="154">
        <v>27.537111659904188</v>
      </c>
      <c r="E38" s="154">
        <v>20.60467572260999</v>
      </c>
      <c r="F38" s="155">
        <v>18.680241052403041</v>
      </c>
      <c r="G38" s="155">
        <v>13.985192798603942</v>
      </c>
      <c r="H38" s="63"/>
      <c r="I38" s="63"/>
      <c r="J38" s="63"/>
    </row>
    <row r="39" spans="1:10" x14ac:dyDescent="0.25">
      <c r="C39" s="16"/>
      <c r="D39" s="16"/>
      <c r="E39" s="16"/>
      <c r="F39" s="16"/>
      <c r="G39" s="16"/>
      <c r="H39" s="16"/>
      <c r="I39" s="16"/>
      <c r="J39" s="16"/>
    </row>
    <row r="41" spans="1:10" x14ac:dyDescent="0.25">
      <c r="A41" s="17"/>
      <c r="B41" s="76"/>
      <c r="C41" s="77"/>
      <c r="D41" s="77"/>
      <c r="E41" s="77"/>
      <c r="F41" s="77"/>
      <c r="G41" s="17"/>
    </row>
    <row r="42" spans="1:10" x14ac:dyDescent="0.25">
      <c r="A42" s="17"/>
      <c r="B42" s="76"/>
      <c r="C42" s="77"/>
      <c r="D42" s="77"/>
      <c r="E42" s="77"/>
      <c r="F42" s="77"/>
      <c r="G42" s="17"/>
    </row>
    <row r="43" spans="1:10" x14ac:dyDescent="0.25">
      <c r="A43" s="17"/>
      <c r="B43" s="76"/>
      <c r="C43" s="77"/>
      <c r="D43" s="77"/>
      <c r="E43" s="77"/>
      <c r="F43" s="77"/>
      <c r="G43" s="17"/>
    </row>
    <row r="44" spans="1:10" x14ac:dyDescent="0.25">
      <c r="A44" s="17"/>
      <c r="B44" s="76"/>
      <c r="C44" s="77"/>
      <c r="D44" s="77"/>
      <c r="E44" s="77"/>
      <c r="F44" s="77"/>
      <c r="G44" s="17"/>
    </row>
    <row r="45" spans="1:10" x14ac:dyDescent="0.25">
      <c r="A45" s="17"/>
      <c r="B45" s="76"/>
      <c r="C45" s="77"/>
      <c r="D45" s="77"/>
      <c r="E45" s="77"/>
      <c r="F45" s="77"/>
      <c r="G45" s="17"/>
    </row>
    <row r="46" spans="1:10" x14ac:dyDescent="0.25">
      <c r="A46" s="17"/>
      <c r="B46" s="17"/>
      <c r="C46" s="17"/>
      <c r="D46" s="17"/>
      <c r="E46" s="17"/>
      <c r="F46" s="17"/>
      <c r="G46" s="17"/>
    </row>
    <row r="47" spans="1:10" x14ac:dyDescent="0.25">
      <c r="A47" s="17"/>
      <c r="B47" s="17"/>
      <c r="C47" s="17"/>
      <c r="D47" s="17"/>
      <c r="E47" s="17"/>
      <c r="F47" s="17"/>
      <c r="G47" s="17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4</vt:i4>
      </vt:variant>
    </vt:vector>
  </HeadingPairs>
  <TitlesOfParts>
    <vt:vector size="24" baseType="lpstr">
      <vt:lpstr>B1 - Fig 1</vt:lpstr>
      <vt:lpstr>B1 - Fig 2</vt:lpstr>
      <vt:lpstr>B1 - Fig 3</vt:lpstr>
      <vt:lpstr>B2 - Fig 1</vt:lpstr>
      <vt:lpstr>B2 - Fig 2</vt:lpstr>
      <vt:lpstr>B2 - Fig 3</vt:lpstr>
      <vt:lpstr>B2 - Fig 4</vt:lpstr>
      <vt:lpstr>B3 - Fig 1</vt:lpstr>
      <vt:lpstr>B3 - Fig 2</vt:lpstr>
      <vt:lpstr>B3 - Fig 3</vt:lpstr>
      <vt:lpstr>B4 - Fig 1</vt:lpstr>
      <vt:lpstr>B4 - Fig 2</vt:lpstr>
      <vt:lpstr>B4 - Fig 3</vt:lpstr>
      <vt:lpstr>B4 - Fig 4</vt:lpstr>
      <vt:lpstr>B5 - Fig 1</vt:lpstr>
      <vt:lpstr>B5 - Fig 2</vt:lpstr>
      <vt:lpstr>B6 - Fig 1 &amp; 4</vt:lpstr>
      <vt:lpstr>B6 - Fig 2</vt:lpstr>
      <vt:lpstr>B6 - Fig 3</vt:lpstr>
      <vt:lpstr>B6 - Fig 5</vt:lpstr>
      <vt:lpstr>'B6 - Fig 3'!_FilterDatabase</vt:lpstr>
      <vt:lpstr>'B4 - Fig 4'!col_c</vt:lpstr>
      <vt:lpstr>'B4 - Fig 2'!col_f</vt:lpstr>
      <vt:lpstr>'B3 - Fig 3'!coll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2024-11-29T16:07:10Z</dcterms:modified>
</cp:coreProperties>
</file>